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1466\Documents\※税務\※消費税\☆2023.10_適格請求書等保存方式\手数料変更\"/>
    </mc:Choice>
  </mc:AlternateContent>
  <bookViews>
    <workbookView xWindow="0" yWindow="0" windowWidth="28800" windowHeight="13200" activeTab="3"/>
  </bookViews>
  <sheets>
    <sheet name="作成手順のご案内" sheetId="12" r:id="rId1"/>
    <sheet name="作成要領" sheetId="13" r:id="rId2"/>
    <sheet name="新規業者（購買取引先）登録票" sheetId="10" r:id="rId3"/>
    <sheet name="購買取引に関する念書" sheetId="11" r:id="rId4"/>
  </sheets>
  <externalReferences>
    <externalReference r:id="rId5"/>
  </externalReferences>
  <definedNames>
    <definedName name="_xlnm.Print_Area" localSheetId="3">購買取引に関する念書!$A$1:$AK$64</definedName>
    <definedName name="_xlnm.Print_Area" localSheetId="1">作成要領!$A$1:$AI$57</definedName>
    <definedName name="_xlnm.Print_Area" localSheetId="2">'新規業者（購買取引先）登録票'!$A$1:$AI$57</definedName>
    <definedName name="選択1">[1]支払条件M!$A$2:$A$203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 i="11" l="1"/>
  <c r="Y9" i="11"/>
  <c r="AD24" i="11" l="1"/>
  <c r="AH23" i="11"/>
  <c r="AD23" i="11"/>
  <c r="Y23" i="11"/>
  <c r="Y10" i="11"/>
  <c r="Y6" i="11"/>
  <c r="Y8" i="11"/>
  <c r="AH24" i="11" l="1"/>
  <c r="Y24" i="11"/>
  <c r="T37" i="11"/>
  <c r="Y5" i="11" l="1"/>
  <c r="Z37" i="11" l="1"/>
  <c r="C39" i="11" l="1"/>
  <c r="M39" i="11"/>
  <c r="C37" i="11"/>
  <c r="M37" i="11"/>
  <c r="O37" i="11"/>
</calcChain>
</file>

<file path=xl/comments1.xml><?xml version="1.0" encoding="utf-8"?>
<comments xmlns="http://schemas.openxmlformats.org/spreadsheetml/2006/main">
  <authors>
    <author>Windows ユーザー</author>
  </authors>
  <commentList>
    <comment ref="Z7" authorId="0" shapeId="0">
      <text>
        <r>
          <rPr>
            <sz val="12"/>
            <color indexed="81"/>
            <rFont val="MS P ゴシック"/>
            <family val="3"/>
            <charset val="128"/>
          </rPr>
          <t>「支社・支店、営業所」等が無い場合（本店だけ／本店とのお取引など）は、「会社名称」欄のみご記入ください。</t>
        </r>
      </text>
    </comment>
    <comment ref="G13" authorId="0" shapeId="0">
      <text>
        <r>
          <rPr>
            <b/>
            <sz val="16"/>
            <color rgb="FF000000"/>
            <rFont val="MS P ゴシック"/>
            <family val="3"/>
            <charset val="128"/>
          </rPr>
          <t>取引店住所と同じ場合も記入をお願いします。</t>
        </r>
      </text>
    </comment>
    <comment ref="X17" authorId="0" shapeId="0">
      <text>
        <r>
          <rPr>
            <b/>
            <sz val="12"/>
            <color rgb="FF000000"/>
            <rFont val="MS P ゴシック"/>
            <family val="3"/>
            <charset val="128"/>
          </rPr>
          <t>代表者と同一である場合も記入してください。</t>
        </r>
      </text>
    </comment>
    <comment ref="M33" authorId="0" shapeId="0">
      <text>
        <r>
          <rPr>
            <b/>
            <sz val="10"/>
            <color indexed="81"/>
            <rFont val="MS P ゴシック"/>
            <family val="3"/>
            <charset val="128"/>
          </rPr>
          <t>許可番号をお持ちであれば、記入してください。</t>
        </r>
      </text>
    </comment>
    <comment ref="G50" authorId="0" shapeId="0">
      <text>
        <r>
          <rPr>
            <b/>
            <sz val="14"/>
            <color rgb="FF000000"/>
            <rFont val="MS P ゴシック"/>
            <family val="3"/>
            <charset val="128"/>
          </rPr>
          <t>会社名のみ記入してください。
支店名・事業所名・代表者名は不要です。</t>
        </r>
      </text>
    </comment>
  </commentList>
</comments>
</file>

<file path=xl/sharedStrings.xml><?xml version="1.0" encoding="utf-8"?>
<sst xmlns="http://schemas.openxmlformats.org/spreadsheetml/2006/main" count="230" uniqueCount="145">
  <si>
    <t>新規業者（購買取引先）登録票</t>
    <rPh sb="0" eb="2">
      <t>シンキ</t>
    </rPh>
    <rPh sb="2" eb="4">
      <t>ギョウシャ</t>
    </rPh>
    <rPh sb="11" eb="13">
      <t>トウロク</t>
    </rPh>
    <rPh sb="13" eb="14">
      <t>ヒョウ</t>
    </rPh>
    <phoneticPr fontId="3"/>
  </si>
  <si>
    <t>住所</t>
    <rPh sb="0" eb="2">
      <t>ジュウショ</t>
    </rPh>
    <phoneticPr fontId="3"/>
  </si>
  <si>
    <t>【登録票作成手順】</t>
    <rPh sb="1" eb="3">
      <t>トウロク</t>
    </rPh>
    <rPh sb="3" eb="4">
      <t>ヒョウ</t>
    </rPh>
    <phoneticPr fontId="3"/>
  </si>
  <si>
    <t>弊社(主管部門)</t>
    <rPh sb="0" eb="2">
      <t>ヘイシャ</t>
    </rPh>
    <rPh sb="3" eb="5">
      <t>シュカン</t>
    </rPh>
    <rPh sb="5" eb="7">
      <t>ブモン</t>
    </rPh>
    <phoneticPr fontId="3"/>
  </si>
  <si>
    <t>→</t>
    <phoneticPr fontId="3"/>
  </si>
  <si>
    <t>登録票送付</t>
    <rPh sb="0" eb="2">
      <t>トウロク</t>
    </rPh>
    <rPh sb="2" eb="3">
      <t>ヒョウ</t>
    </rPh>
    <rPh sb="3" eb="5">
      <t>ソウフ</t>
    </rPh>
    <phoneticPr fontId="3"/>
  </si>
  <si>
    <t>登録票作成</t>
    <rPh sb="0" eb="2">
      <t>トウロク</t>
    </rPh>
    <rPh sb="2" eb="3">
      <t>ヒョウ</t>
    </rPh>
    <rPh sb="3" eb="5">
      <t>サクセイ</t>
    </rPh>
    <phoneticPr fontId="3"/>
  </si>
  <si>
    <t>No.</t>
    <phoneticPr fontId="3"/>
  </si>
  <si>
    <t>日</t>
    <rPh sb="0" eb="1">
      <t>ニチ</t>
    </rPh>
    <phoneticPr fontId="3"/>
  </si>
  <si>
    <t>月</t>
    <rPh sb="0" eb="1">
      <t>ツキ</t>
    </rPh>
    <phoneticPr fontId="3"/>
  </si>
  <si>
    <t>年</t>
    <rPh sb="0" eb="1">
      <t>ネン</t>
    </rPh>
    <phoneticPr fontId="3"/>
  </si>
  <si>
    <t>日鉄環境株式会社　御中</t>
    <rPh sb="0" eb="2">
      <t>ニッテツ</t>
    </rPh>
    <rPh sb="2" eb="4">
      <t>カンキョウ</t>
    </rPh>
    <rPh sb="4" eb="6">
      <t>カブシキ</t>
    </rPh>
    <rPh sb="6" eb="8">
      <t>カイシャ</t>
    </rPh>
    <rPh sb="9" eb="11">
      <t>オンチュウ</t>
    </rPh>
    <phoneticPr fontId="3"/>
  </si>
  <si>
    <t>社名</t>
    <rPh sb="0" eb="2">
      <t>シャメイ</t>
    </rPh>
    <phoneticPr fontId="3"/>
  </si>
  <si>
    <t>担当者</t>
    <rPh sb="0" eb="3">
      <t>タントウシャ</t>
    </rPh>
    <phoneticPr fontId="3"/>
  </si>
  <si>
    <t>TEL</t>
    <phoneticPr fontId="3"/>
  </si>
  <si>
    <t>社印</t>
    <rPh sb="0" eb="2">
      <t>シャイン</t>
    </rPh>
    <phoneticPr fontId="3"/>
  </si>
  <si>
    <t>（角印）</t>
    <rPh sb="1" eb="3">
      <t>カクイン</t>
    </rPh>
    <phoneticPr fontId="3"/>
  </si>
  <si>
    <t>購買取引に関する念書</t>
    <rPh sb="0" eb="2">
      <t>コウバイ</t>
    </rPh>
    <rPh sb="2" eb="4">
      <t>トリヒキ</t>
    </rPh>
    <rPh sb="5" eb="6">
      <t>カン</t>
    </rPh>
    <rPh sb="8" eb="10">
      <t>ネンショ</t>
    </rPh>
    <phoneticPr fontId="3"/>
  </si>
  <si>
    <t>下記の基本約款を受領いたしました。受領した基本約款は、弊社が責任をもって保管いたします。</t>
    <rPh sb="0" eb="2">
      <t>カキ</t>
    </rPh>
    <rPh sb="3" eb="5">
      <t>キホン</t>
    </rPh>
    <rPh sb="5" eb="7">
      <t>ヤッカン</t>
    </rPh>
    <rPh sb="8" eb="10">
      <t>ジュリョウ</t>
    </rPh>
    <rPh sb="17" eb="19">
      <t>ジュリョウ</t>
    </rPh>
    <rPh sb="21" eb="23">
      <t>キホン</t>
    </rPh>
    <rPh sb="23" eb="25">
      <t>ヤッカン</t>
    </rPh>
    <rPh sb="27" eb="29">
      <t>ヘイシャ</t>
    </rPh>
    <rPh sb="30" eb="32">
      <t>セキニン</t>
    </rPh>
    <rPh sb="36" eb="38">
      <t>ホカン</t>
    </rPh>
    <phoneticPr fontId="3"/>
  </si>
  <si>
    <t>基本約款の種類</t>
    <rPh sb="0" eb="2">
      <t>キホン</t>
    </rPh>
    <rPh sb="2" eb="4">
      <t>ヤッカン</t>
    </rPh>
    <rPh sb="5" eb="7">
      <t>シュルイ</t>
    </rPh>
    <phoneticPr fontId="3"/>
  </si>
  <si>
    <t>受領年月日</t>
    <rPh sb="0" eb="2">
      <t>ジュリョウ</t>
    </rPh>
    <rPh sb="2" eb="3">
      <t>ネン</t>
    </rPh>
    <rPh sb="3" eb="4">
      <t>ガツ</t>
    </rPh>
    <rPh sb="4" eb="5">
      <t>ヒ</t>
    </rPh>
    <phoneticPr fontId="3"/>
  </si>
  <si>
    <t>西暦</t>
    <rPh sb="0" eb="2">
      <t>セイレキ</t>
    </rPh>
    <phoneticPr fontId="3"/>
  </si>
  <si>
    <t>日</t>
    <rPh sb="0" eb="1">
      <t>ヒ</t>
    </rPh>
    <phoneticPr fontId="3"/>
  </si>
  <si>
    <t>２）口座振込依頼</t>
    <rPh sb="2" eb="4">
      <t>コウザ</t>
    </rPh>
    <rPh sb="4" eb="5">
      <t>フ</t>
    </rPh>
    <rPh sb="5" eb="6">
      <t>コ</t>
    </rPh>
    <rPh sb="6" eb="8">
      <t>イライ</t>
    </rPh>
    <phoneticPr fontId="3"/>
  </si>
  <si>
    <t>御振込をもって当該代金の受領と認め、領収書は発行いたしません。</t>
    <rPh sb="0" eb="3">
      <t>オフリコミ</t>
    </rPh>
    <rPh sb="7" eb="9">
      <t>トウガイ</t>
    </rPh>
    <rPh sb="9" eb="11">
      <t>ダイキン</t>
    </rPh>
    <rPh sb="12" eb="14">
      <t>ジュリョウ</t>
    </rPh>
    <rPh sb="15" eb="16">
      <t>ミト</t>
    </rPh>
    <rPh sb="18" eb="21">
      <t>リョウシュウショ</t>
    </rPh>
    <rPh sb="22" eb="24">
      <t>ハッコウ</t>
    </rPh>
    <phoneticPr fontId="3"/>
  </si>
  <si>
    <t>振込先銀行・支店名</t>
    <rPh sb="0" eb="3">
      <t>フリコミサキ</t>
    </rPh>
    <rPh sb="3" eb="5">
      <t>ギンコウ</t>
    </rPh>
    <rPh sb="6" eb="8">
      <t>シテン</t>
    </rPh>
    <rPh sb="8" eb="9">
      <t>メイ</t>
    </rPh>
    <phoneticPr fontId="3"/>
  </si>
  <si>
    <t>口座科目</t>
    <rPh sb="0" eb="2">
      <t>コウザ</t>
    </rPh>
    <rPh sb="2" eb="4">
      <t>カモク</t>
    </rPh>
    <phoneticPr fontId="3"/>
  </si>
  <si>
    <t>口座名義（カナ）</t>
    <rPh sb="0" eb="2">
      <t>コウザ</t>
    </rPh>
    <rPh sb="2" eb="4">
      <t>メイギ</t>
    </rPh>
    <phoneticPr fontId="3"/>
  </si>
  <si>
    <t>以降、弊社への御支払代金は下記の預貯金口座に御振込ください。</t>
    <rPh sb="0" eb="2">
      <t>イコウ</t>
    </rPh>
    <rPh sb="3" eb="5">
      <t>ヘイシャ</t>
    </rPh>
    <rPh sb="7" eb="10">
      <t>オシハライ</t>
    </rPh>
    <rPh sb="10" eb="12">
      <t>ダイキン</t>
    </rPh>
    <rPh sb="13" eb="15">
      <t>カキ</t>
    </rPh>
    <rPh sb="16" eb="19">
      <t>ヨチョキン</t>
    </rPh>
    <rPh sb="19" eb="21">
      <t>コウザ</t>
    </rPh>
    <rPh sb="22" eb="25">
      <t>オフリコミ</t>
    </rPh>
    <phoneticPr fontId="3"/>
  </si>
  <si>
    <t>〒</t>
    <phoneticPr fontId="12"/>
  </si>
  <si>
    <t>担当者氏名</t>
    <rPh sb="0" eb="3">
      <t>タントウシャ</t>
    </rPh>
    <rPh sb="3" eb="5">
      <t>シメイ</t>
    </rPh>
    <phoneticPr fontId="12"/>
  </si>
  <si>
    <t>百万円</t>
    <rPh sb="0" eb="2">
      <t>ヒャクマン</t>
    </rPh>
    <rPh sb="2" eb="3">
      <t>エン</t>
    </rPh>
    <phoneticPr fontId="12"/>
  </si>
  <si>
    <r>
      <t xml:space="preserve">主要取引先
</t>
    </r>
    <r>
      <rPr>
        <sz val="8"/>
        <color rgb="FF000000"/>
        <rFont val="ＭＳ Ｐ明朝"/>
        <family val="1"/>
        <charset val="128"/>
      </rPr>
      <t>（上位３社）</t>
    </r>
    <rPh sb="0" eb="2">
      <t>シュヨウ</t>
    </rPh>
    <rPh sb="2" eb="4">
      <t>トリヒキ</t>
    </rPh>
    <rPh sb="4" eb="5">
      <t>サキ</t>
    </rPh>
    <rPh sb="7" eb="9">
      <t>ジョウイ</t>
    </rPh>
    <rPh sb="10" eb="11">
      <t>シャ</t>
    </rPh>
    <phoneticPr fontId="12"/>
  </si>
  <si>
    <r>
      <t xml:space="preserve">主要取引銀行
</t>
    </r>
    <r>
      <rPr>
        <sz val="8"/>
        <color rgb="FF000000"/>
        <rFont val="ＭＳ Ｐ明朝"/>
        <family val="1"/>
        <charset val="128"/>
      </rPr>
      <t>（上位３社）</t>
    </r>
    <rPh sb="0" eb="2">
      <t>シュヨウ</t>
    </rPh>
    <rPh sb="2" eb="4">
      <t>トリヒキ</t>
    </rPh>
    <rPh sb="4" eb="6">
      <t>ギンコウ</t>
    </rPh>
    <rPh sb="8" eb="10">
      <t>ジョウイ</t>
    </rPh>
    <rPh sb="11" eb="12">
      <t>シャ</t>
    </rPh>
    <phoneticPr fontId="12"/>
  </si>
  <si>
    <t>（般-</t>
    <rPh sb="1" eb="2">
      <t>パン</t>
    </rPh>
    <phoneticPr fontId="12"/>
  </si>
  <si>
    <t>第</t>
    <rPh sb="0" eb="1">
      <t>ダイ</t>
    </rPh>
    <phoneticPr fontId="12"/>
  </si>
  <si>
    <t>号</t>
    <rPh sb="0" eb="1">
      <t>ゴウ</t>
    </rPh>
    <phoneticPr fontId="12"/>
  </si>
  <si>
    <t>（特-</t>
    <rPh sb="1" eb="2">
      <t>トク</t>
    </rPh>
    <phoneticPr fontId="12"/>
  </si>
  <si>
    <t>）</t>
    <phoneticPr fontId="12"/>
  </si>
  <si>
    <t>全社社員数</t>
    <rPh sb="0" eb="2">
      <t>ゼンシャ</t>
    </rPh>
    <rPh sb="2" eb="5">
      <t>シャインスウ</t>
    </rPh>
    <phoneticPr fontId="12"/>
  </si>
  <si>
    <t>百万円</t>
    <rPh sb="0" eb="3">
      <t>ヒャクマンエン</t>
    </rPh>
    <phoneticPr fontId="12"/>
  </si>
  <si>
    <t>CI-NETコード</t>
    <phoneticPr fontId="12"/>
  </si>
  <si>
    <t>希望しない</t>
  </si>
  <si>
    <t>以上、記載事項に変更があった場合は速やかに再提出いたします。</t>
    <rPh sb="0" eb="2">
      <t>イジョウ</t>
    </rPh>
    <rPh sb="3" eb="5">
      <t>キサイ</t>
    </rPh>
    <rPh sb="5" eb="7">
      <t>ジコウ</t>
    </rPh>
    <rPh sb="8" eb="10">
      <t>ヘンコウ</t>
    </rPh>
    <rPh sb="14" eb="16">
      <t>バアイ</t>
    </rPh>
    <rPh sb="17" eb="18">
      <t>スミ</t>
    </rPh>
    <rPh sb="21" eb="24">
      <t>サイテイシュツ</t>
    </rPh>
    <phoneticPr fontId="3"/>
  </si>
  <si>
    <t>資材</t>
    <rPh sb="0" eb="2">
      <t>シザイ</t>
    </rPh>
    <phoneticPr fontId="12"/>
  </si>
  <si>
    <t>希望する</t>
  </si>
  <si>
    <t>口座番号</t>
    <rPh sb="0" eb="2">
      <t>コウザ</t>
    </rPh>
    <rPh sb="2" eb="4">
      <t>バンゴウ</t>
    </rPh>
    <phoneticPr fontId="3"/>
  </si>
  <si>
    <t>名</t>
    <rPh sb="0" eb="1">
      <t>メイ</t>
    </rPh>
    <phoneticPr fontId="12"/>
  </si>
  <si>
    <t>作業</t>
    <rPh sb="0" eb="2">
      <t>サギョウ</t>
    </rPh>
    <phoneticPr fontId="12"/>
  </si>
  <si>
    <t>担当者
E-mailアドレス</t>
    <rPh sb="0" eb="2">
      <t>タントウ</t>
    </rPh>
    <rPh sb="2" eb="3">
      <t>シャ</t>
    </rPh>
    <phoneticPr fontId="12"/>
  </si>
  <si>
    <t>直近決算期
売上高</t>
    <rPh sb="0" eb="2">
      <t>チョッキン</t>
    </rPh>
    <rPh sb="2" eb="5">
      <t>ケッサンキ</t>
    </rPh>
    <rPh sb="6" eb="8">
      <t>ウリアゲ</t>
    </rPh>
    <rPh sb="8" eb="9">
      <t>ダカ</t>
    </rPh>
    <phoneticPr fontId="12"/>
  </si>
  <si>
    <t>直近決算期
経常利益</t>
    <rPh sb="0" eb="2">
      <t>チョッキン</t>
    </rPh>
    <rPh sb="2" eb="5">
      <t>ケッサンキ</t>
    </rPh>
    <rPh sb="6" eb="8">
      <t>ケイジョウ</t>
    </rPh>
    <rPh sb="8" eb="10">
      <t>リエキ</t>
    </rPh>
    <phoneticPr fontId="12"/>
  </si>
  <si>
    <t>その他取引に要する
事業許可番号</t>
    <rPh sb="2" eb="3">
      <t>タ</t>
    </rPh>
    <rPh sb="3" eb="5">
      <t>トリヒキ</t>
    </rPh>
    <rPh sb="6" eb="7">
      <t>ヨウ</t>
    </rPh>
    <rPh sb="10" eb="12">
      <t>ジギョウ</t>
    </rPh>
    <rPh sb="12" eb="14">
      <t>キョカ</t>
    </rPh>
    <rPh sb="14" eb="16">
      <t>バンゴウ</t>
    </rPh>
    <phoneticPr fontId="12"/>
  </si>
  <si>
    <t>労災保険番号</t>
    <rPh sb="0" eb="2">
      <t>ロウサイ</t>
    </rPh>
    <rPh sb="2" eb="4">
      <t>ホケン</t>
    </rPh>
    <rPh sb="4" eb="6">
      <t>バンゴウ</t>
    </rPh>
    <phoneticPr fontId="12"/>
  </si>
  <si>
    <t>健康保険番号</t>
    <rPh sb="4" eb="6">
      <t>バンゴウ</t>
    </rPh>
    <phoneticPr fontId="12"/>
  </si>
  <si>
    <t>厚生年金保険番号</t>
    <rPh sb="0" eb="2">
      <t>コウセイ</t>
    </rPh>
    <rPh sb="2" eb="4">
      <t>ネンキン</t>
    </rPh>
    <rPh sb="4" eb="6">
      <t>ホケン</t>
    </rPh>
    <rPh sb="6" eb="8">
      <t>バンゴウ</t>
    </rPh>
    <phoneticPr fontId="12"/>
  </si>
  <si>
    <t>雇用保険番号</t>
    <rPh sb="4" eb="6">
      <t>バンゴウ</t>
    </rPh>
    <phoneticPr fontId="12"/>
  </si>
  <si>
    <t>CI-NET
加入希望</t>
    <rPh sb="7" eb="9">
      <t>カニュウ</t>
    </rPh>
    <rPh sb="9" eb="11">
      <t>キボウ</t>
    </rPh>
    <phoneticPr fontId="12"/>
  </si>
  <si>
    <t>貴社 記入欄</t>
    <rPh sb="0" eb="2">
      <t>キシャ</t>
    </rPh>
    <rPh sb="3" eb="5">
      <t>キニュウ</t>
    </rPh>
    <rPh sb="5" eb="6">
      <t>ラン</t>
    </rPh>
    <phoneticPr fontId="12"/>
  </si>
  <si>
    <t>作業請負基本約款(2020年4月1日 改訂)</t>
    <rPh sb="0" eb="2">
      <t>サギョウ</t>
    </rPh>
    <rPh sb="2" eb="4">
      <t>ウケオイ</t>
    </rPh>
    <rPh sb="4" eb="6">
      <t>キホン</t>
    </rPh>
    <rPh sb="6" eb="8">
      <t>ヤッカン</t>
    </rPh>
    <rPh sb="13" eb="14">
      <t>ネン</t>
    </rPh>
    <rPh sb="15" eb="16">
      <t>ガツ</t>
    </rPh>
    <rPh sb="17" eb="18">
      <t>ニチ</t>
    </rPh>
    <rPh sb="19" eb="21">
      <t>カイテイ</t>
    </rPh>
    <phoneticPr fontId="3"/>
  </si>
  <si>
    <t>資材機器購買基本約款(2020年4月1日 改訂)</t>
    <rPh sb="0" eb="2">
      <t>シザイ</t>
    </rPh>
    <rPh sb="2" eb="4">
      <t>キキ</t>
    </rPh>
    <rPh sb="4" eb="6">
      <t>コウバイ</t>
    </rPh>
    <phoneticPr fontId="3"/>
  </si>
  <si>
    <r>
      <t>取引店住所</t>
    </r>
    <r>
      <rPr>
        <vertAlign val="superscript"/>
        <sz val="11"/>
        <color rgb="FFFF0000"/>
        <rFont val="ＭＳ Ｐ明朝"/>
        <family val="1"/>
        <charset val="128"/>
      </rPr>
      <t>*</t>
    </r>
    <rPh sb="0" eb="2">
      <t>トリヒキ</t>
    </rPh>
    <rPh sb="2" eb="3">
      <t>テン</t>
    </rPh>
    <rPh sb="3" eb="5">
      <t>ジュウショ</t>
    </rPh>
    <phoneticPr fontId="12"/>
  </si>
  <si>
    <r>
      <t>本店住所</t>
    </r>
    <r>
      <rPr>
        <vertAlign val="superscript"/>
        <sz val="11"/>
        <color rgb="FFFF0000"/>
        <rFont val="ＭＳ Ｐ明朝"/>
        <family val="1"/>
        <charset val="128"/>
      </rPr>
      <t>*</t>
    </r>
    <rPh sb="0" eb="2">
      <t>ホンテン</t>
    </rPh>
    <rPh sb="1" eb="2">
      <t>テン</t>
    </rPh>
    <rPh sb="2" eb="4">
      <t>ジュウショ</t>
    </rPh>
    <phoneticPr fontId="12"/>
  </si>
  <si>
    <r>
      <t>取引店TEL</t>
    </r>
    <r>
      <rPr>
        <vertAlign val="superscript"/>
        <sz val="11"/>
        <color rgb="FFFF0000"/>
        <rFont val="ＭＳ Ｐ明朝"/>
        <family val="1"/>
        <charset val="128"/>
      </rPr>
      <t>*</t>
    </r>
    <rPh sb="0" eb="2">
      <t>トリヒキ</t>
    </rPh>
    <rPh sb="2" eb="3">
      <t>テン</t>
    </rPh>
    <phoneticPr fontId="12"/>
  </si>
  <si>
    <r>
      <t>取引店FAX</t>
    </r>
    <r>
      <rPr>
        <vertAlign val="superscript"/>
        <sz val="11"/>
        <color rgb="FFFF0000"/>
        <rFont val="ＭＳ Ｐ明朝"/>
        <family val="1"/>
        <charset val="128"/>
      </rPr>
      <t>*</t>
    </r>
    <rPh sb="0" eb="2">
      <t>トリヒキ</t>
    </rPh>
    <rPh sb="2" eb="3">
      <t>テン</t>
    </rPh>
    <phoneticPr fontId="12"/>
  </si>
  <si>
    <r>
      <t>代表者氏名</t>
    </r>
    <r>
      <rPr>
        <vertAlign val="superscript"/>
        <sz val="11"/>
        <color rgb="FFFF0000"/>
        <rFont val="ＭＳ Ｐ明朝"/>
        <family val="1"/>
        <charset val="128"/>
      </rPr>
      <t>*</t>
    </r>
    <phoneticPr fontId="12"/>
  </si>
  <si>
    <r>
      <t>資本金</t>
    </r>
    <r>
      <rPr>
        <vertAlign val="superscript"/>
        <sz val="11"/>
        <color rgb="FFFF0000"/>
        <rFont val="ＭＳ Ｐ明朝"/>
        <family val="1"/>
        <charset val="128"/>
      </rPr>
      <t>*</t>
    </r>
    <rPh sb="0" eb="3">
      <t>シホンキン</t>
    </rPh>
    <phoneticPr fontId="12"/>
  </si>
  <si>
    <r>
      <t>沿革
事業概要</t>
    </r>
    <r>
      <rPr>
        <vertAlign val="superscript"/>
        <sz val="11"/>
        <color rgb="FFFF0000"/>
        <rFont val="ＭＳ Ｐ明朝"/>
        <family val="1"/>
        <charset val="128"/>
      </rPr>
      <t>*</t>
    </r>
    <rPh sb="0" eb="2">
      <t>エンカク</t>
    </rPh>
    <rPh sb="3" eb="5">
      <t>ジギョウ</t>
    </rPh>
    <rPh sb="5" eb="7">
      <t>ガイヨウ</t>
    </rPh>
    <phoneticPr fontId="12"/>
  </si>
  <si>
    <r>
      <t>建設業</t>
    </r>
    <r>
      <rPr>
        <vertAlign val="superscript"/>
        <sz val="11"/>
        <color rgb="FFFF0000"/>
        <rFont val="ＭＳ Ｐ明朝"/>
        <family val="1"/>
        <charset val="128"/>
      </rPr>
      <t>*</t>
    </r>
    <r>
      <rPr>
        <sz val="11"/>
        <color rgb="FF000000"/>
        <rFont val="ＭＳ Ｐ明朝"/>
        <family val="1"/>
        <charset val="128"/>
      </rPr>
      <t xml:space="preserve">
許可番号</t>
    </r>
    <rPh sb="0" eb="3">
      <t>ケンセツギョウ</t>
    </rPh>
    <rPh sb="5" eb="7">
      <t>キョカ</t>
    </rPh>
    <rPh sb="7" eb="9">
      <t>バンゴウ</t>
    </rPh>
    <phoneticPr fontId="12"/>
  </si>
  <si>
    <r>
      <t>社会保険</t>
    </r>
    <r>
      <rPr>
        <vertAlign val="superscript"/>
        <sz val="11"/>
        <color rgb="FFFF0000"/>
        <rFont val="ＭＳ Ｐ明朝"/>
        <family val="1"/>
        <charset val="128"/>
      </rPr>
      <t>*</t>
    </r>
    <phoneticPr fontId="12"/>
  </si>
  <si>
    <r>
      <t>法人番号</t>
    </r>
    <r>
      <rPr>
        <vertAlign val="superscript"/>
        <sz val="11"/>
        <color rgb="FFFF0000"/>
        <rFont val="ＭＳ Ｐ明朝"/>
        <family val="1"/>
        <charset val="128"/>
      </rPr>
      <t>*</t>
    </r>
    <rPh sb="0" eb="2">
      <t>ホウジン</t>
    </rPh>
    <rPh sb="2" eb="4">
      <t>バンゴウ</t>
    </rPh>
    <phoneticPr fontId="12"/>
  </si>
  <si>
    <r>
      <t>振込先銀行</t>
    </r>
    <r>
      <rPr>
        <vertAlign val="superscript"/>
        <sz val="11"/>
        <color rgb="FFFF0000"/>
        <rFont val="ＭＳ Ｐ明朝"/>
        <family val="1"/>
        <charset val="128"/>
      </rPr>
      <t>*</t>
    </r>
    <rPh sb="0" eb="3">
      <t>フリコミサキ</t>
    </rPh>
    <rPh sb="3" eb="5">
      <t>ギンコウ</t>
    </rPh>
    <phoneticPr fontId="12"/>
  </si>
  <si>
    <r>
      <t>預金種別</t>
    </r>
    <r>
      <rPr>
        <vertAlign val="superscript"/>
        <sz val="11"/>
        <color rgb="FFFF0000"/>
        <rFont val="ＭＳ Ｐ明朝"/>
        <family val="1"/>
        <charset val="128"/>
      </rPr>
      <t>*</t>
    </r>
    <rPh sb="0" eb="2">
      <t>ヨキン</t>
    </rPh>
    <rPh sb="2" eb="4">
      <t>シュベツ</t>
    </rPh>
    <phoneticPr fontId="12"/>
  </si>
  <si>
    <r>
      <t>口座名義</t>
    </r>
    <r>
      <rPr>
        <vertAlign val="superscript"/>
        <sz val="11"/>
        <color rgb="FFFF0000"/>
        <rFont val="ＭＳ Ｐ明朝"/>
        <family val="1"/>
        <charset val="128"/>
      </rPr>
      <t>*</t>
    </r>
    <r>
      <rPr>
        <sz val="11"/>
        <color rgb="FF000000"/>
        <rFont val="ＭＳ Ｐ明朝"/>
        <family val="1"/>
        <charset val="128"/>
      </rPr>
      <t xml:space="preserve">
（カナ）</t>
    </r>
    <rPh sb="0" eb="2">
      <t>コウザ</t>
    </rPh>
    <rPh sb="2" eb="4">
      <t>メイギ</t>
    </rPh>
    <phoneticPr fontId="12"/>
  </si>
  <si>
    <r>
      <t>基本約款</t>
    </r>
    <r>
      <rPr>
        <vertAlign val="superscript"/>
        <sz val="11"/>
        <color rgb="FFFF0000"/>
        <rFont val="ＭＳ Ｐ明朝"/>
        <family val="1"/>
        <charset val="128"/>
      </rPr>
      <t>*</t>
    </r>
    <r>
      <rPr>
        <sz val="11"/>
        <color rgb="FF000000"/>
        <rFont val="ＭＳ Ｐ明朝"/>
        <family val="1"/>
        <charset val="128"/>
      </rPr>
      <t xml:space="preserve">
受領日</t>
    </r>
    <rPh sb="0" eb="2">
      <t>キホン</t>
    </rPh>
    <rPh sb="2" eb="4">
      <t>ヤッカン</t>
    </rPh>
    <rPh sb="6" eb="8">
      <t>ジュリョウ</t>
    </rPh>
    <rPh sb="8" eb="9">
      <t>ビ</t>
    </rPh>
    <phoneticPr fontId="12"/>
  </si>
  <si>
    <r>
      <t>支払通知</t>
    </r>
    <r>
      <rPr>
        <vertAlign val="superscript"/>
        <sz val="11"/>
        <color rgb="FFFF0000"/>
        <rFont val="ＭＳ Ｐ明朝"/>
        <family val="1"/>
        <charset val="128"/>
      </rPr>
      <t>*</t>
    </r>
    <rPh sb="0" eb="2">
      <t>シハラ</t>
    </rPh>
    <rPh sb="2" eb="4">
      <t>ツウチ</t>
    </rPh>
    <phoneticPr fontId="12"/>
  </si>
  <si>
    <r>
      <t>口座番号</t>
    </r>
    <r>
      <rPr>
        <vertAlign val="superscript"/>
        <sz val="11"/>
        <color rgb="FFFF0000"/>
        <rFont val="ＭＳ Ｐ明朝"/>
        <family val="1"/>
        <charset val="128"/>
      </rPr>
      <t>*</t>
    </r>
    <rPh sb="0" eb="2">
      <t>コウザ</t>
    </rPh>
    <rPh sb="2" eb="4">
      <t>バンゴウ</t>
    </rPh>
    <phoneticPr fontId="12"/>
  </si>
  <si>
    <r>
      <t>銀行コード</t>
    </r>
    <r>
      <rPr>
        <vertAlign val="superscript"/>
        <sz val="11"/>
        <color rgb="FFFF0000"/>
        <rFont val="ＭＳ Ｐ明朝"/>
        <family val="1"/>
        <charset val="128"/>
      </rPr>
      <t>*</t>
    </r>
    <rPh sb="0" eb="2">
      <t>ギンコウ</t>
    </rPh>
    <phoneticPr fontId="12"/>
  </si>
  <si>
    <r>
      <rPr>
        <sz val="11"/>
        <color rgb="FFFF0000"/>
        <rFont val="ＭＳ Ｐ明朝"/>
        <family val="1"/>
        <charset val="128"/>
      </rPr>
      <t>*</t>
    </r>
    <r>
      <rPr>
        <sz val="11"/>
        <color theme="1"/>
        <rFont val="ＭＳ Ｐ明朝"/>
        <family val="1"/>
        <charset val="128"/>
      </rPr>
      <t>は必須項目</t>
    </r>
    <rPh sb="2" eb="4">
      <t>ヒッス</t>
    </rPh>
    <rPh sb="4" eb="6">
      <t>コウモク</t>
    </rPh>
    <phoneticPr fontId="3"/>
  </si>
  <si>
    <t>貴社</t>
    <rPh sb="0" eb="2">
      <t>キシャ</t>
    </rPh>
    <phoneticPr fontId="3"/>
  </si>
  <si>
    <r>
      <t>支店コード</t>
    </r>
    <r>
      <rPr>
        <vertAlign val="superscript"/>
        <sz val="11"/>
        <color rgb="FFFF0000"/>
        <rFont val="ＭＳ Ｐ明朝"/>
        <family val="1"/>
        <charset val="128"/>
      </rPr>
      <t xml:space="preserve">*
</t>
    </r>
    <r>
      <rPr>
        <sz val="11"/>
        <rFont val="ＭＳ Ｐ明朝"/>
        <family val="1"/>
        <charset val="128"/>
      </rPr>
      <t>(店番)</t>
    </r>
    <rPh sb="0" eb="2">
      <t>シテン</t>
    </rPh>
    <rPh sb="8" eb="10">
      <t>テンバン</t>
    </rPh>
    <phoneticPr fontId="12"/>
  </si>
  <si>
    <r>
      <t>支店名称</t>
    </r>
    <r>
      <rPr>
        <vertAlign val="superscript"/>
        <sz val="11"/>
        <color rgb="FFFF0000"/>
        <rFont val="ＭＳ Ｐ明朝"/>
        <family val="1"/>
        <charset val="128"/>
      </rPr>
      <t xml:space="preserve">*
</t>
    </r>
    <r>
      <rPr>
        <sz val="11"/>
        <rFont val="ＭＳ Ｐ明朝"/>
        <family val="1"/>
        <charset val="128"/>
      </rPr>
      <t>（店名）</t>
    </r>
    <rPh sb="0" eb="2">
      <t>シテン</t>
    </rPh>
    <rPh sb="2" eb="4">
      <t>メイショウ</t>
    </rPh>
    <rPh sb="7" eb="9">
      <t>テンメイ</t>
    </rPh>
    <phoneticPr fontId="12"/>
  </si>
  <si>
    <t>登録票受領</t>
    <rPh sb="0" eb="2">
      <t>トウロク</t>
    </rPh>
    <rPh sb="2" eb="3">
      <t>ヒョウ</t>
    </rPh>
    <rPh sb="3" eb="5">
      <t>ジュリョウ</t>
    </rPh>
    <phoneticPr fontId="3"/>
  </si>
  <si>
    <t>取引店 建物名</t>
    <rPh sb="0" eb="2">
      <t>トリヒキ</t>
    </rPh>
    <rPh sb="2" eb="3">
      <t>テン</t>
    </rPh>
    <rPh sb="4" eb="6">
      <t>タテモノ</t>
    </rPh>
    <rPh sb="6" eb="7">
      <t>メイ</t>
    </rPh>
    <phoneticPr fontId="3"/>
  </si>
  <si>
    <t>本店 建物名</t>
    <rPh sb="0" eb="2">
      <t>ホンテン</t>
    </rPh>
    <rPh sb="3" eb="5">
      <t>タテモノ</t>
    </rPh>
    <rPh sb="5" eb="6">
      <t>メイ</t>
    </rPh>
    <phoneticPr fontId="3"/>
  </si>
  <si>
    <r>
      <rPr>
        <sz val="8"/>
        <color rgb="FF000000"/>
        <rFont val="ＭＳ Ｐ明朝"/>
        <family val="1"/>
        <charset val="128"/>
      </rPr>
      <t>（カナ）</t>
    </r>
    <r>
      <rPr>
        <vertAlign val="superscript"/>
        <sz val="8"/>
        <color rgb="FFFF0000"/>
        <rFont val="ＭＳ Ｐ明朝"/>
        <family val="1"/>
        <charset val="128"/>
      </rPr>
      <t>*</t>
    </r>
    <r>
      <rPr>
        <sz val="11"/>
        <color rgb="FF000000"/>
        <rFont val="ＭＳ Ｐ明朝"/>
        <family val="1"/>
        <charset val="128"/>
      </rPr>
      <t xml:space="preserve">
会社名称</t>
    </r>
    <r>
      <rPr>
        <vertAlign val="superscript"/>
        <sz val="11"/>
        <color rgb="FFFF0000"/>
        <rFont val="ＭＳ Ｐ明朝"/>
        <family val="1"/>
        <charset val="128"/>
      </rPr>
      <t>*</t>
    </r>
    <rPh sb="6" eb="8">
      <t>カイシャ</t>
    </rPh>
    <rPh sb="8" eb="10">
      <t>メイショウ</t>
    </rPh>
    <phoneticPr fontId="12"/>
  </si>
  <si>
    <r>
      <rPr>
        <sz val="8"/>
        <color rgb="FF000000"/>
        <rFont val="ＭＳ Ｐ明朝"/>
        <family val="1"/>
        <charset val="128"/>
      </rPr>
      <t>（カナ）</t>
    </r>
    <r>
      <rPr>
        <sz val="11"/>
        <color rgb="FF000000"/>
        <rFont val="ＭＳ Ｐ明朝"/>
        <family val="1"/>
        <charset val="128"/>
      </rPr>
      <t xml:space="preserve">
取引店名</t>
    </r>
    <rPh sb="5" eb="7">
      <t>トリヒキ</t>
    </rPh>
    <rPh sb="7" eb="8">
      <t>テン</t>
    </rPh>
    <rPh sb="8" eb="9">
      <t>メイ</t>
    </rPh>
    <phoneticPr fontId="3"/>
  </si>
  <si>
    <t>お持ちでない場合は記入は必要ありません。</t>
    <rPh sb="1" eb="2">
      <t>モ</t>
    </rPh>
    <rPh sb="6" eb="8">
      <t>バアイ</t>
    </rPh>
    <rPh sb="9" eb="11">
      <t>キニュウ</t>
    </rPh>
    <rPh sb="12" eb="14">
      <t>ヒツヨウ</t>
    </rPh>
    <phoneticPr fontId="3"/>
  </si>
  <si>
    <t>支店名・事業所名・代表者名は不要です。</t>
  </si>
  <si>
    <t>加入していない場合は､｢希望する／しない｣のどちらかを選択してください。</t>
    <rPh sb="0" eb="2">
      <t>カニュウ</t>
    </rPh>
    <rPh sb="7" eb="9">
      <t>バアイ</t>
    </rPh>
    <rPh sb="12" eb="14">
      <t>キボウ</t>
    </rPh>
    <rPh sb="27" eb="29">
      <t>センタク</t>
    </rPh>
    <phoneticPr fontId="3"/>
  </si>
  <si>
    <r>
      <rPr>
        <b/>
        <sz val="12"/>
        <color rgb="FFFF0000"/>
        <rFont val="ＭＳ Ｐゴシック"/>
        <family val="3"/>
        <charset val="128"/>
        <scheme val="minor"/>
      </rPr>
      <t>②</t>
    </r>
    <r>
      <rPr>
        <sz val="12"/>
        <color theme="1"/>
        <rFont val="ＭＳ Ｐゴシック"/>
        <family val="2"/>
        <charset val="128"/>
        <scheme val="minor"/>
      </rPr>
      <t>弊社と取引をする支店等の住所をご記入ください。</t>
    </r>
    <rPh sb="1" eb="3">
      <t>ヘイシャ</t>
    </rPh>
    <rPh sb="4" eb="6">
      <t>トリヒキ</t>
    </rPh>
    <rPh sb="9" eb="11">
      <t>シテン</t>
    </rPh>
    <rPh sb="11" eb="12">
      <t>トウ</t>
    </rPh>
    <rPh sb="13" eb="15">
      <t>ジュウショ</t>
    </rPh>
    <rPh sb="17" eb="19">
      <t>キニュウ</t>
    </rPh>
    <phoneticPr fontId="3"/>
  </si>
  <si>
    <r>
      <rPr>
        <b/>
        <sz val="12"/>
        <color rgb="FFFF0000"/>
        <rFont val="ＭＳ Ｐゴシック"/>
        <family val="3"/>
        <charset val="128"/>
        <scheme val="minor"/>
      </rPr>
      <t>③</t>
    </r>
    <r>
      <rPr>
        <sz val="12"/>
        <color theme="1"/>
        <rFont val="ＭＳ Ｐゴシック"/>
        <family val="2"/>
        <charset val="128"/>
        <scheme val="minor"/>
      </rPr>
      <t>貴社の本社等の住所をご記入ください。</t>
    </r>
    <rPh sb="1" eb="3">
      <t>キシャ</t>
    </rPh>
    <rPh sb="4" eb="6">
      <t>ホンシャ</t>
    </rPh>
    <rPh sb="6" eb="7">
      <t>トウ</t>
    </rPh>
    <rPh sb="8" eb="10">
      <t>ジュウショ</t>
    </rPh>
    <rPh sb="12" eb="14">
      <t>キニュウ</t>
    </rPh>
    <phoneticPr fontId="3"/>
  </si>
  <si>
    <r>
      <rPr>
        <b/>
        <sz val="12"/>
        <color rgb="FFFF0000"/>
        <rFont val="ＭＳ Ｐゴシック"/>
        <family val="3"/>
        <charset val="128"/>
        <scheme val="minor"/>
      </rPr>
      <t>④</t>
    </r>
    <r>
      <rPr>
        <sz val="12"/>
        <color theme="1"/>
        <rFont val="ＭＳ Ｐゴシック"/>
        <family val="2"/>
        <charset val="128"/>
        <scheme val="minor"/>
      </rPr>
      <t>弊社と取引をする支店等の電話番号をご記入ください。</t>
    </r>
    <rPh sb="1" eb="3">
      <t>ヘイシャ</t>
    </rPh>
    <rPh sb="4" eb="6">
      <t>トリヒキ</t>
    </rPh>
    <rPh sb="9" eb="11">
      <t>シテン</t>
    </rPh>
    <rPh sb="11" eb="12">
      <t>トウ</t>
    </rPh>
    <rPh sb="13" eb="15">
      <t>デンワ</t>
    </rPh>
    <rPh sb="15" eb="16">
      <t>バン</t>
    </rPh>
    <rPh sb="16" eb="17">
      <t>ゴウ</t>
    </rPh>
    <rPh sb="19" eb="21">
      <t>キニュウ</t>
    </rPh>
    <phoneticPr fontId="3"/>
  </si>
  <si>
    <r>
      <rPr>
        <b/>
        <sz val="12"/>
        <color rgb="FFFF0000"/>
        <rFont val="ＭＳ Ｐゴシック"/>
        <family val="3"/>
        <charset val="128"/>
        <scheme val="minor"/>
      </rPr>
      <t>⑤</t>
    </r>
    <r>
      <rPr>
        <sz val="12"/>
        <color theme="1"/>
        <rFont val="ＭＳ Ｐゴシック"/>
        <family val="2"/>
        <charset val="128"/>
        <scheme val="minor"/>
      </rPr>
      <t>弊社からこのFAX番号に支払通知書等の各種書類をお送りいたします。</t>
    </r>
    <rPh sb="1" eb="3">
      <t>ヘイシャ</t>
    </rPh>
    <rPh sb="10" eb="12">
      <t>バンゴウ</t>
    </rPh>
    <rPh sb="13" eb="15">
      <t>シハライ</t>
    </rPh>
    <rPh sb="15" eb="18">
      <t>ツウチショ</t>
    </rPh>
    <rPh sb="18" eb="19">
      <t>トウ</t>
    </rPh>
    <rPh sb="20" eb="22">
      <t>カクシュ</t>
    </rPh>
    <rPh sb="22" eb="24">
      <t>ショルイ</t>
    </rPh>
    <rPh sb="26" eb="27">
      <t>オク</t>
    </rPh>
    <phoneticPr fontId="3"/>
  </si>
  <si>
    <r>
      <rPr>
        <b/>
        <sz val="12"/>
        <color rgb="FFFF0000"/>
        <rFont val="ＭＳ Ｐゴシック"/>
        <family val="3"/>
        <charset val="128"/>
        <scheme val="minor"/>
      </rPr>
      <t>⑥</t>
    </r>
    <r>
      <rPr>
        <sz val="12"/>
        <color theme="1"/>
        <rFont val="ＭＳ Ｐゴシック"/>
        <family val="2"/>
        <charset val="128"/>
        <scheme val="minor"/>
      </rPr>
      <t>弊社から直接ご連絡する場合にご対応いただく方のお名前をご記入ください。</t>
    </r>
    <rPh sb="1" eb="3">
      <t>ヘイシャ</t>
    </rPh>
    <rPh sb="5" eb="7">
      <t>チョクセツ</t>
    </rPh>
    <rPh sb="8" eb="10">
      <t>レンラク</t>
    </rPh>
    <rPh sb="12" eb="14">
      <t>バアイ</t>
    </rPh>
    <rPh sb="16" eb="18">
      <t>タイオウ</t>
    </rPh>
    <rPh sb="22" eb="23">
      <t>カタ</t>
    </rPh>
    <rPh sb="25" eb="27">
      <t>ナマエ</t>
    </rPh>
    <rPh sb="29" eb="31">
      <t>キニュウ</t>
    </rPh>
    <phoneticPr fontId="3"/>
  </si>
  <si>
    <r>
      <rPr>
        <b/>
        <sz val="12"/>
        <color rgb="FFFF0000"/>
        <rFont val="ＭＳ Ｐゴシック"/>
        <family val="3"/>
        <charset val="128"/>
        <scheme val="minor"/>
      </rPr>
      <t>①</t>
    </r>
    <r>
      <rPr>
        <sz val="12"/>
        <rFont val="ＭＳ Ｐゴシック"/>
        <family val="3"/>
        <charset val="128"/>
        <scheme val="minor"/>
      </rPr>
      <t>弊社と取引する取引店に「</t>
    </r>
    <r>
      <rPr>
        <sz val="12"/>
        <color theme="1"/>
        <rFont val="ＭＳ Ｐゴシック"/>
        <family val="2"/>
        <charset val="128"/>
        <scheme val="minor"/>
      </rPr>
      <t>支社・支店、営業所」等の名称がございましたらご記入ください。</t>
    </r>
    <rPh sb="1" eb="3">
      <t>ヘイシャ</t>
    </rPh>
    <rPh sb="4" eb="6">
      <t>トリヒキ</t>
    </rPh>
    <rPh sb="8" eb="10">
      <t>トリヒキ</t>
    </rPh>
    <rPh sb="10" eb="11">
      <t>テン</t>
    </rPh>
    <rPh sb="13" eb="15">
      <t>シシャ</t>
    </rPh>
    <rPh sb="16" eb="18">
      <t>シテン</t>
    </rPh>
    <rPh sb="19" eb="21">
      <t>エイギョウ</t>
    </rPh>
    <rPh sb="21" eb="22">
      <t>ショ</t>
    </rPh>
    <rPh sb="23" eb="24">
      <t>トウ</t>
    </rPh>
    <rPh sb="25" eb="27">
      <t>メイショウ</t>
    </rPh>
    <rPh sb="36" eb="38">
      <t>キニュウ</t>
    </rPh>
    <phoneticPr fontId="3"/>
  </si>
  <si>
    <t>取引店と同一の場合は、お手数ですが「取引店住所」欄と同じ内容をご記入ください。</t>
    <rPh sb="0" eb="2">
      <t>トリヒキ</t>
    </rPh>
    <rPh sb="2" eb="3">
      <t>テン</t>
    </rPh>
    <rPh sb="4" eb="6">
      <t>ドウイツ</t>
    </rPh>
    <rPh sb="7" eb="9">
      <t>バアイ</t>
    </rPh>
    <rPh sb="12" eb="14">
      <t>テスウ</t>
    </rPh>
    <rPh sb="18" eb="20">
      <t>トリヒキ</t>
    </rPh>
    <rPh sb="20" eb="21">
      <t>テン</t>
    </rPh>
    <rPh sb="21" eb="23">
      <t>ジュウショ</t>
    </rPh>
    <rPh sb="24" eb="25">
      <t>ラン</t>
    </rPh>
    <rPh sb="26" eb="27">
      <t>オナ</t>
    </rPh>
    <rPh sb="28" eb="30">
      <t>ナイヨウ</t>
    </rPh>
    <rPh sb="32" eb="34">
      <t>キニュウ</t>
    </rPh>
    <phoneticPr fontId="3"/>
  </si>
  <si>
    <r>
      <rPr>
        <b/>
        <sz val="12"/>
        <color rgb="FFFF0000"/>
        <rFont val="ＭＳ Ｐゴシック"/>
        <family val="3"/>
        <charset val="128"/>
        <scheme val="minor"/>
      </rPr>
      <t>⑧</t>
    </r>
    <r>
      <rPr>
        <sz val="12"/>
        <color theme="1"/>
        <rFont val="ＭＳ Ｐゴシック"/>
        <family val="2"/>
        <charset val="128"/>
        <scheme val="minor"/>
      </rPr>
      <t>産業廃棄物処理許可等のように</t>
    </r>
    <r>
      <rPr>
        <b/>
        <sz val="12"/>
        <color theme="1"/>
        <rFont val="ＭＳ Ｐゴシック"/>
        <family val="3"/>
        <charset val="128"/>
        <scheme val="minor"/>
      </rPr>
      <t>建設業許可番号以外の許可番号</t>
    </r>
    <r>
      <rPr>
        <sz val="12"/>
        <color theme="1"/>
        <rFont val="ＭＳ Ｐゴシック"/>
        <family val="2"/>
        <charset val="128"/>
        <scheme val="minor"/>
      </rPr>
      <t>をご記入ください。</t>
    </r>
    <rPh sb="1" eb="8">
      <t>サンギョウハイキブツショリ</t>
    </rPh>
    <rPh sb="8" eb="10">
      <t>キョカ</t>
    </rPh>
    <rPh sb="10" eb="11">
      <t>トウ</t>
    </rPh>
    <rPh sb="15" eb="17">
      <t>ケンセツ</t>
    </rPh>
    <rPh sb="17" eb="18">
      <t>ギョウ</t>
    </rPh>
    <rPh sb="18" eb="20">
      <t>キョカ</t>
    </rPh>
    <rPh sb="20" eb="22">
      <t>バンゴウ</t>
    </rPh>
    <rPh sb="22" eb="24">
      <t>イガイ</t>
    </rPh>
    <rPh sb="25" eb="29">
      <t>キョカバンゴウ</t>
    </rPh>
    <rPh sb="31" eb="33">
      <t>キニュウ</t>
    </rPh>
    <phoneticPr fontId="3"/>
  </si>
  <si>
    <r>
      <rPr>
        <b/>
        <sz val="12"/>
        <color rgb="FFFF0000"/>
        <rFont val="ＭＳ Ｐゴシック"/>
        <family val="3"/>
        <charset val="128"/>
        <scheme val="minor"/>
      </rPr>
      <t>⑦</t>
    </r>
    <r>
      <rPr>
        <sz val="12"/>
        <color theme="1"/>
        <rFont val="ＭＳ Ｐゴシック"/>
        <family val="3"/>
        <charset val="128"/>
        <scheme val="minor"/>
      </rPr>
      <t>建設業許可番号をお持ちの場合は、その番号をご記入ください。</t>
    </r>
    <rPh sb="1" eb="4">
      <t>ケンセツギョウ</t>
    </rPh>
    <rPh sb="4" eb="6">
      <t>キョカ</t>
    </rPh>
    <rPh sb="6" eb="8">
      <t>バンゴウ</t>
    </rPh>
    <rPh sb="10" eb="11">
      <t>モ</t>
    </rPh>
    <rPh sb="13" eb="15">
      <t>バアイ</t>
    </rPh>
    <rPh sb="19" eb="21">
      <t>バンゴウ</t>
    </rPh>
    <rPh sb="23" eb="25">
      <t>キニュウ</t>
    </rPh>
    <phoneticPr fontId="3"/>
  </si>
  <si>
    <r>
      <rPr>
        <b/>
        <sz val="12"/>
        <color rgb="FFFF0000"/>
        <rFont val="ＭＳ Ｐゴシック"/>
        <family val="3"/>
        <charset val="128"/>
        <scheme val="minor"/>
      </rPr>
      <t>⑨</t>
    </r>
    <r>
      <rPr>
        <sz val="12"/>
        <color theme="1"/>
        <rFont val="ＭＳ Ｐゴシック"/>
        <family val="2"/>
        <charset val="128"/>
        <scheme val="minor"/>
      </rPr>
      <t>CI-NETに加入している場合は記入してください。</t>
    </r>
    <rPh sb="8" eb="10">
      <t>カニュウ</t>
    </rPh>
    <rPh sb="14" eb="16">
      <t>バアイ</t>
    </rPh>
    <rPh sb="17" eb="19">
      <t>キニュウ</t>
    </rPh>
    <phoneticPr fontId="3"/>
  </si>
  <si>
    <r>
      <rPr>
        <b/>
        <sz val="12"/>
        <color rgb="FFFF0000"/>
        <rFont val="ＭＳ Ｐゴシック"/>
        <family val="3"/>
        <charset val="128"/>
        <scheme val="minor"/>
      </rPr>
      <t>⑩</t>
    </r>
    <r>
      <rPr>
        <sz val="12"/>
        <color theme="1"/>
        <rFont val="ＭＳ Ｐゴシック"/>
        <family val="2"/>
        <charset val="128"/>
        <scheme val="minor"/>
      </rPr>
      <t>加入している場合は「希望しない」を選択してください。</t>
    </r>
    <rPh sb="1" eb="3">
      <t>カニュウ</t>
    </rPh>
    <rPh sb="7" eb="9">
      <t>バアイ</t>
    </rPh>
    <rPh sb="11" eb="13">
      <t>キボウ</t>
    </rPh>
    <rPh sb="18" eb="20">
      <t>センタク</t>
    </rPh>
    <phoneticPr fontId="3"/>
  </si>
  <si>
    <r>
      <rPr>
        <b/>
        <sz val="12"/>
        <color rgb="FFFF0000"/>
        <rFont val="ＭＳ Ｐゴシック"/>
        <family val="3"/>
        <charset val="128"/>
        <scheme val="minor"/>
      </rPr>
      <t>⑪</t>
    </r>
    <r>
      <rPr>
        <sz val="12"/>
        <color theme="1"/>
        <rFont val="ＭＳ Ｐゴシック"/>
        <family val="2"/>
        <charset val="128"/>
        <scheme val="minor"/>
      </rPr>
      <t>会社名のみ記入してください。</t>
    </r>
    <phoneticPr fontId="3"/>
  </si>
  <si>
    <r>
      <rPr>
        <b/>
        <sz val="12"/>
        <color rgb="FFFF0000"/>
        <rFont val="ＭＳ Ｐゴシック"/>
        <family val="3"/>
        <charset val="128"/>
        <scheme val="minor"/>
      </rPr>
      <t>⑬</t>
    </r>
    <r>
      <rPr>
        <sz val="12"/>
        <color theme="1"/>
        <rFont val="ＭＳ Ｐゴシック"/>
        <family val="2"/>
        <charset val="128"/>
        <scheme val="minor"/>
      </rPr>
      <t>受領している約款の受領日を記入してください。</t>
    </r>
    <rPh sb="1" eb="3">
      <t>ジュリョウ</t>
    </rPh>
    <rPh sb="7" eb="9">
      <t>ヤッカン</t>
    </rPh>
    <rPh sb="10" eb="13">
      <t>ジュリョウビ</t>
    </rPh>
    <rPh sb="14" eb="16">
      <t>キニュウ</t>
    </rPh>
    <phoneticPr fontId="3"/>
  </si>
  <si>
    <r>
      <rPr>
        <b/>
        <sz val="12"/>
        <color rgb="FFFF0000"/>
        <rFont val="ＭＳ Ｐゴシック"/>
        <family val="3"/>
        <charset val="128"/>
        <scheme val="minor"/>
      </rPr>
      <t>⑫</t>
    </r>
    <r>
      <rPr>
        <sz val="12"/>
        <rFont val="ＭＳ Ｐゴシック"/>
        <family val="3"/>
        <charset val="128"/>
        <scheme val="minor"/>
      </rPr>
      <t>「希望する」を選択した場合、支払通知書を発行の上、</t>
    </r>
    <r>
      <rPr>
        <sz val="12"/>
        <color theme="1"/>
        <rFont val="ＭＳ Ｐゴシック"/>
        <family val="2"/>
        <charset val="128"/>
        <scheme val="minor"/>
      </rPr>
      <t>FAX番号（⑤）に送信します。</t>
    </r>
    <rPh sb="2" eb="4">
      <t>キボウ</t>
    </rPh>
    <rPh sb="8" eb="10">
      <t>センタク</t>
    </rPh>
    <rPh sb="12" eb="14">
      <t>バアイ</t>
    </rPh>
    <rPh sb="15" eb="19">
      <t>シハライツウチ</t>
    </rPh>
    <rPh sb="19" eb="20">
      <t>ショ</t>
    </rPh>
    <rPh sb="21" eb="23">
      <t>ハッコウ</t>
    </rPh>
    <rPh sb="24" eb="25">
      <t>ウエ</t>
    </rPh>
    <rPh sb="29" eb="31">
      <t>バンゴウ</t>
    </rPh>
    <rPh sb="35" eb="37">
      <t>ソウシン</t>
    </rPh>
    <phoneticPr fontId="3"/>
  </si>
  <si>
    <t>「希望しない」を選択した場合、支払通知書は発行されません。</t>
    <rPh sb="15" eb="17">
      <t>シハライ</t>
    </rPh>
    <rPh sb="17" eb="20">
      <t>ツウチショ</t>
    </rPh>
    <phoneticPr fontId="3"/>
  </si>
  <si>
    <t>普通</t>
  </si>
  <si>
    <t>日鉄環境株式会社</t>
    <rPh sb="0" eb="2">
      <t>ニッテツ</t>
    </rPh>
    <rPh sb="2" eb="4">
      <t>カンキョウ</t>
    </rPh>
    <rPh sb="4" eb="8">
      <t>カブシキガイシャ</t>
    </rPh>
    <phoneticPr fontId="3"/>
  </si>
  <si>
    <t>ニッテツカンキョウカブシキガイシャ</t>
    <phoneticPr fontId="3"/>
  </si>
  <si>
    <t>104-0031</t>
  </si>
  <si>
    <t>東京都中央区京橋１－１８－１</t>
    <rPh sb="0" eb="2">
      <t>トウキョウ</t>
    </rPh>
    <rPh sb="2" eb="3">
      <t>ト</t>
    </rPh>
    <rPh sb="3" eb="6">
      <t>チュウオウク</t>
    </rPh>
    <rPh sb="6" eb="8">
      <t>キョウバシ</t>
    </rPh>
    <phoneticPr fontId="3"/>
  </si>
  <si>
    <t>君津ビジネスセンター２階</t>
    <rPh sb="0" eb="2">
      <t>キミツ</t>
    </rPh>
    <rPh sb="11" eb="12">
      <t>カイ</t>
    </rPh>
    <phoneticPr fontId="3"/>
  </si>
  <si>
    <t>八重洲宝町ビル7階</t>
    <rPh sb="0" eb="5">
      <t>ヤエスタカラチョウ</t>
    </rPh>
    <rPh sb="8" eb="9">
      <t>カイ</t>
    </rPh>
    <phoneticPr fontId="3"/>
  </si>
  <si>
    <t>「支社・支店、営業所」等が無い場合（本店だけ／本店との取引など）は</t>
    <rPh sb="1" eb="3">
      <t>シシャ</t>
    </rPh>
    <rPh sb="4" eb="6">
      <t>シテン</t>
    </rPh>
    <rPh sb="7" eb="10">
      <t>エイギョウショ</t>
    </rPh>
    <rPh sb="11" eb="12">
      <t>トウ</t>
    </rPh>
    <rPh sb="13" eb="14">
      <t>ナ</t>
    </rPh>
    <rPh sb="15" eb="17">
      <t>バアイ</t>
    </rPh>
    <rPh sb="18" eb="20">
      <t>ホンテン</t>
    </rPh>
    <rPh sb="23" eb="25">
      <t>ホンテン</t>
    </rPh>
    <rPh sb="27" eb="29">
      <t>トリヒキ</t>
    </rPh>
    <phoneticPr fontId="3"/>
  </si>
  <si>
    <t>「会社名称」欄のみご記入ください。</t>
    <phoneticPr fontId="3"/>
  </si>
  <si>
    <t>君津支店</t>
    <rPh sb="0" eb="2">
      <t>キミツ</t>
    </rPh>
    <rPh sb="2" eb="4">
      <t>シテン</t>
    </rPh>
    <phoneticPr fontId="3"/>
  </si>
  <si>
    <t>キミツシテン</t>
    <phoneticPr fontId="3"/>
  </si>
  <si>
    <t>000-000-0000</t>
    <phoneticPr fontId="3"/>
  </si>
  <si>
    <t>代表　太郎</t>
    <rPh sb="0" eb="2">
      <t>ダイヒョウ</t>
    </rPh>
    <rPh sb="3" eb="5">
      <t>タロウ</t>
    </rPh>
    <phoneticPr fontId="3"/>
  </si>
  <si>
    <t>担当　次郎</t>
    <rPh sb="0" eb="2">
      <t>タントウ</t>
    </rPh>
    <rPh sb="3" eb="5">
      <t>ジロウ</t>
    </rPh>
    <phoneticPr fontId="3"/>
  </si>
  <si>
    <t>111-111-1111</t>
    <phoneticPr fontId="3"/>
  </si>
  <si>
    <t>tantou.jiro@aiueo.com</t>
    <phoneticPr fontId="3"/>
  </si>
  <si>
    <t>水処理事業他</t>
    <rPh sb="0" eb="1">
      <t>ミズ</t>
    </rPh>
    <rPh sb="1" eb="3">
      <t>ショリ</t>
    </rPh>
    <rPh sb="3" eb="5">
      <t>ジギョウ</t>
    </rPh>
    <rPh sb="5" eb="6">
      <t>ホカ</t>
    </rPh>
    <phoneticPr fontId="3"/>
  </si>
  <si>
    <t>あいうえお銀行</t>
    <rPh sb="5" eb="7">
      <t>ギンコウ</t>
    </rPh>
    <phoneticPr fontId="3"/>
  </si>
  <si>
    <t>さしすせそ銀行</t>
    <rPh sb="5" eb="7">
      <t>ギンコウ</t>
    </rPh>
    <phoneticPr fontId="3"/>
  </si>
  <si>
    <t>たちつてと銀行</t>
    <rPh sb="5" eb="7">
      <t>ギンコウ</t>
    </rPh>
    <phoneticPr fontId="3"/>
  </si>
  <si>
    <t>あいう株式会社</t>
    <rPh sb="3" eb="7">
      <t>カブシキガイシャ</t>
    </rPh>
    <phoneticPr fontId="3"/>
  </si>
  <si>
    <t>かきく商事株式会社</t>
    <rPh sb="3" eb="5">
      <t>ショウジ</t>
    </rPh>
    <rPh sb="5" eb="9">
      <t>カブシキガイシャ</t>
    </rPh>
    <phoneticPr fontId="3"/>
  </si>
  <si>
    <t>さしす株式会社</t>
    <rPh sb="3" eb="7">
      <t>カブシキガイシャ</t>
    </rPh>
    <phoneticPr fontId="3"/>
  </si>
  <si>
    <t>産業廃棄物処理許可番号　12345678</t>
    <rPh sb="0" eb="2">
      <t>サンギョウ</t>
    </rPh>
    <rPh sb="2" eb="5">
      <t>ハイキブツ</t>
    </rPh>
    <rPh sb="5" eb="7">
      <t>ショリ</t>
    </rPh>
    <rPh sb="7" eb="9">
      <t>キョカ</t>
    </rPh>
    <rPh sb="9" eb="11">
      <t>バンゴウ</t>
    </rPh>
    <phoneticPr fontId="3"/>
  </si>
  <si>
    <t>123456789</t>
    <phoneticPr fontId="3"/>
  </si>
  <si>
    <t>987654321</t>
    <phoneticPr fontId="3"/>
  </si>
  <si>
    <t>098765432</t>
    <phoneticPr fontId="3"/>
  </si>
  <si>
    <t>012345678</t>
    <phoneticPr fontId="3"/>
  </si>
  <si>
    <t>8888888</t>
    <phoneticPr fontId="3"/>
  </si>
  <si>
    <t>かきくけこ支店</t>
    <rPh sb="5" eb="7">
      <t>シテン</t>
    </rPh>
    <phoneticPr fontId="3"/>
  </si>
  <si>
    <t>0000</t>
    <phoneticPr fontId="3"/>
  </si>
  <si>
    <t>000</t>
    <phoneticPr fontId="3"/>
  </si>
  <si>
    <t>普通</t>
    <rPh sb="0" eb="2">
      <t>フツウ</t>
    </rPh>
    <phoneticPr fontId="3"/>
  </si>
  <si>
    <t>0000000</t>
    <phoneticPr fontId="3"/>
  </si>
  <si>
    <t>ニッテツカンキョウ（カ</t>
    <phoneticPr fontId="3"/>
  </si>
  <si>
    <t>-</t>
    <phoneticPr fontId="3"/>
  </si>
  <si>
    <t>お持ちでない場合は、「-」（ハイフン）をご記入ください。</t>
    <rPh sb="1" eb="2">
      <t>モ</t>
    </rPh>
    <rPh sb="6" eb="8">
      <t>バアイ</t>
    </rPh>
    <rPh sb="21" eb="23">
      <t>キニュウ</t>
    </rPh>
    <phoneticPr fontId="3"/>
  </si>
  <si>
    <t>受領していない約款の日付を記入する必要はありません。(「-」（ハイフン）をご記入ください。)</t>
    <rPh sb="0" eb="2">
      <t>ジュリョウ</t>
    </rPh>
    <rPh sb="7" eb="9">
      <t>ヤッカン</t>
    </rPh>
    <rPh sb="10" eb="12">
      <t>ヒヅケ</t>
    </rPh>
    <rPh sb="13" eb="15">
      <t>キニュウ</t>
    </rPh>
    <rPh sb="17" eb="19">
      <t>ヒツヨウ</t>
    </rPh>
    <phoneticPr fontId="3"/>
  </si>
  <si>
    <t>１）基本約款の受領</t>
    <rPh sb="2" eb="4">
      <t>キホン</t>
    </rPh>
    <rPh sb="4" eb="6">
      <t>ヤッカン</t>
    </rPh>
    <rPh sb="7" eb="9">
      <t>ジュリョウ</t>
    </rPh>
    <phoneticPr fontId="3"/>
  </si>
  <si>
    <t>千葉県君津市築地1番地１</t>
    <rPh sb="0" eb="8">
      <t>チバケンキミツシツキジ</t>
    </rPh>
    <rPh sb="9" eb="11">
      <t>バンチ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</si>
</sst>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yyyy&quot;年&quot;mm&quot;月&quot;dd&quot;日&quot;"/>
    <numFmt numFmtId="178" formatCode="[&lt;=999]000;[&lt;=9999]000\-00;000\-0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6"/>
      <color theme="1"/>
      <name val="ＭＳ Ｐ明朝"/>
      <family val="1"/>
      <charset val="128"/>
    </font>
    <font>
      <sz val="10"/>
      <color theme="1"/>
      <name val="ＭＳ Ｐ明朝"/>
      <family val="1"/>
      <charset val="128"/>
    </font>
    <font>
      <sz val="11"/>
      <color theme="1"/>
      <name val="ＭＳ 明朝"/>
      <family val="1"/>
      <charset val="128"/>
    </font>
    <font>
      <b/>
      <u/>
      <sz val="11"/>
      <color theme="1"/>
      <name val="ＭＳ 明朝"/>
      <family val="1"/>
      <charset val="128"/>
    </font>
    <font>
      <sz val="18"/>
      <color theme="1"/>
      <name val="ＭＳ 明朝"/>
      <family val="1"/>
      <charset val="128"/>
    </font>
    <font>
      <sz val="9"/>
      <color theme="1"/>
      <name val="ＭＳ 明朝"/>
      <family val="1"/>
      <charset val="128"/>
    </font>
    <font>
      <sz val="10"/>
      <color theme="1"/>
      <name val="ＭＳ 明朝"/>
      <family val="1"/>
      <charset val="128"/>
    </font>
    <font>
      <sz val="11"/>
      <color rgb="FF000000"/>
      <name val="ＭＳ Ｐ明朝"/>
      <family val="1"/>
      <charset val="128"/>
    </font>
    <font>
      <sz val="6"/>
      <name val="ＭＳ Ｐゴシック"/>
      <family val="2"/>
      <charset val="128"/>
    </font>
    <font>
      <sz val="8"/>
      <color rgb="FF000000"/>
      <name val="ＭＳ Ｐ明朝"/>
      <family val="1"/>
      <charset val="128"/>
    </font>
    <font>
      <sz val="9"/>
      <color rgb="FF000000"/>
      <name val="ＭＳ Ｐ明朝"/>
      <family val="1"/>
      <charset val="128"/>
    </font>
    <font>
      <sz val="12"/>
      <color rgb="FF000000"/>
      <name val="ＭＳ Ｐ明朝"/>
      <family val="1"/>
      <charset val="128"/>
    </font>
    <font>
      <sz val="11"/>
      <color rgb="FF000000"/>
      <name val="ＭＳ Ｐゴシック"/>
      <family val="2"/>
      <charset val="128"/>
    </font>
    <font>
      <sz val="11"/>
      <name val="ＭＳ 明朝"/>
      <family val="1"/>
      <charset val="128"/>
    </font>
    <font>
      <b/>
      <sz val="12"/>
      <color rgb="FF000000"/>
      <name val="MS P ゴシック"/>
      <family val="3"/>
      <charset val="128"/>
    </font>
    <font>
      <b/>
      <sz val="14"/>
      <color rgb="FF000000"/>
      <name val="MS P ゴシック"/>
      <family val="3"/>
      <charset val="128"/>
    </font>
    <font>
      <b/>
      <sz val="16"/>
      <color rgb="FF000000"/>
      <name val="MS P ゴシック"/>
      <family val="3"/>
      <charset val="128"/>
    </font>
    <font>
      <vertAlign val="superscript"/>
      <sz val="11"/>
      <color rgb="FFFF0000"/>
      <name val="ＭＳ Ｐ明朝"/>
      <family val="1"/>
      <charset val="128"/>
    </font>
    <font>
      <sz val="11"/>
      <color rgb="FFFF0000"/>
      <name val="ＭＳ Ｐ明朝"/>
      <family val="1"/>
      <charset val="128"/>
    </font>
    <font>
      <vertAlign val="superscript"/>
      <sz val="8"/>
      <color rgb="FFFF0000"/>
      <name val="ＭＳ Ｐ明朝"/>
      <family val="1"/>
      <charset val="128"/>
    </font>
    <font>
      <sz val="11"/>
      <name val="ＭＳ Ｐ明朝"/>
      <family val="1"/>
      <charset val="128"/>
    </font>
    <font>
      <b/>
      <sz val="10"/>
      <color indexed="81"/>
      <name val="MS P ゴシック"/>
      <family val="3"/>
      <charset val="128"/>
    </font>
    <font>
      <sz val="12"/>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4"/>
      <color rgb="FF000000"/>
      <name val="ＭＳ Ｐゴシック"/>
      <family val="3"/>
      <charset val="128"/>
      <scheme val="minor"/>
    </font>
    <font>
      <sz val="12"/>
      <color rgb="FF000000"/>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color indexed="81"/>
      <name val="MS P ゴシック"/>
      <family val="3"/>
      <charset val="128"/>
    </font>
    <font>
      <b/>
      <sz val="12"/>
      <name val="ＭＳ Ｐゴシック"/>
      <family val="3"/>
      <charset val="128"/>
      <scheme val="minor"/>
    </font>
  </fonts>
  <fills count="8">
    <fill>
      <patternFill patternType="none"/>
    </fill>
    <fill>
      <patternFill patternType="gray125"/>
    </fill>
    <fill>
      <patternFill patternType="solid">
        <fgColor rgb="FFD9D9D9"/>
        <bgColor rgb="FF000000"/>
      </patternFill>
    </fill>
    <fill>
      <patternFill patternType="solid">
        <fgColor rgb="FFF2F2F2"/>
        <bgColor rgb="FF000000"/>
      </patternFill>
    </fill>
    <fill>
      <patternFill patternType="solid">
        <fgColor theme="0" tint="-0.14999847407452621"/>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rgb="FF000000"/>
      </patternFill>
    </fill>
  </fills>
  <borders count="65">
    <border>
      <left/>
      <right/>
      <top/>
      <bottom/>
      <diagonal/>
    </border>
    <border>
      <left/>
      <right style="double">
        <color indexed="64"/>
      </right>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hair">
        <color indexed="64"/>
      </left>
      <right/>
      <top/>
      <bottom/>
      <diagonal/>
    </border>
    <border>
      <left style="hair">
        <color indexed="64"/>
      </left>
      <right/>
      <top style="hair">
        <color indexed="64"/>
      </top>
      <bottom/>
      <diagonal/>
    </border>
    <border>
      <left style="double">
        <color indexed="64"/>
      </left>
      <right/>
      <top style="double">
        <color indexed="64"/>
      </top>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2">
    <xf numFmtId="0" fontId="0" fillId="0" borderId="0" xfId="0">
      <alignment vertical="center"/>
    </xf>
    <xf numFmtId="0" fontId="0" fillId="0" borderId="0" xfId="0" applyProtection="1">
      <alignment vertical="center"/>
      <protection locked="0"/>
    </xf>
    <xf numFmtId="0" fontId="2" fillId="0" borderId="0" xfId="0" applyFont="1" applyProtection="1">
      <alignment vertical="center"/>
      <protection locked="0"/>
    </xf>
    <xf numFmtId="0" fontId="2" fillId="0" borderId="0" xfId="0" applyFont="1" applyBorder="1" applyProtection="1">
      <alignment vertical="center"/>
      <protection locked="0"/>
    </xf>
    <xf numFmtId="0" fontId="11" fillId="0" borderId="17" xfId="0" applyFont="1" applyFill="1" applyBorder="1" applyAlignment="1" applyProtection="1">
      <alignment vertical="center" shrinkToFit="1"/>
    </xf>
    <xf numFmtId="0" fontId="11" fillId="0" borderId="17" xfId="0" applyFont="1" applyFill="1" applyBorder="1" applyAlignment="1" applyProtection="1">
      <alignment vertical="center"/>
    </xf>
    <xf numFmtId="0" fontId="6" fillId="0" borderId="0" xfId="0" applyFont="1" applyProtection="1">
      <alignment vertical="center"/>
      <protection locked="0"/>
    </xf>
    <xf numFmtId="0" fontId="7" fillId="0" borderId="0" xfId="0" applyFont="1" applyProtection="1">
      <alignment vertical="center"/>
      <protection locked="0"/>
    </xf>
    <xf numFmtId="0" fontId="6" fillId="0" borderId="20" xfId="0" applyFont="1" applyBorder="1" applyProtection="1">
      <alignment vertical="center"/>
      <protection locked="0"/>
    </xf>
    <xf numFmtId="0" fontId="6" fillId="0" borderId="22" xfId="0" applyFont="1" applyBorder="1" applyProtection="1">
      <alignment vertical="center"/>
      <protection locked="0"/>
    </xf>
    <xf numFmtId="0" fontId="6" fillId="0" borderId="21" xfId="0" applyFont="1" applyBorder="1" applyProtection="1">
      <alignment vertical="center"/>
      <protection locked="0"/>
    </xf>
    <xf numFmtId="0" fontId="6" fillId="0" borderId="17" xfId="0" applyFont="1" applyBorder="1" applyProtection="1">
      <alignment vertical="center"/>
      <protection locked="0"/>
    </xf>
    <xf numFmtId="0" fontId="6" fillId="0" borderId="18" xfId="0" applyFont="1" applyBorder="1" applyProtection="1">
      <alignment vertical="center"/>
      <protection locked="0"/>
    </xf>
    <xf numFmtId="0" fontId="6" fillId="0" borderId="18" xfId="0" applyFont="1" applyBorder="1" applyAlignment="1" applyProtection="1">
      <alignment horizontal="center" vertical="center"/>
      <protection locked="0"/>
    </xf>
    <xf numFmtId="0" fontId="6" fillId="0" borderId="29" xfId="0" applyFont="1" applyBorder="1" applyProtection="1">
      <alignment vertical="center"/>
      <protection locked="0"/>
    </xf>
    <xf numFmtId="177" fontId="0" fillId="0" borderId="0" xfId="0" applyNumberFormat="1" applyProtection="1">
      <alignment vertical="center"/>
      <protection locked="0"/>
    </xf>
    <xf numFmtId="0" fontId="6" fillId="0" borderId="11" xfId="0" applyFont="1" applyBorder="1" applyProtection="1">
      <alignment vertical="center"/>
      <protection locked="0"/>
    </xf>
    <xf numFmtId="0" fontId="6" fillId="0" borderId="13" xfId="0" applyFont="1" applyBorder="1" applyProtection="1">
      <alignment vertical="center"/>
      <protection locked="0"/>
    </xf>
    <xf numFmtId="0" fontId="6" fillId="0" borderId="0" xfId="0" applyFont="1" applyBorder="1" applyProtection="1">
      <alignment vertical="center"/>
      <protection locked="0"/>
    </xf>
    <xf numFmtId="0" fontId="6" fillId="0" borderId="12" xfId="0" applyFont="1" applyBorder="1" applyProtection="1">
      <alignment vertical="center"/>
      <protection locked="0"/>
    </xf>
    <xf numFmtId="0" fontId="6" fillId="0" borderId="23" xfId="0" applyFont="1" applyBorder="1" applyProtection="1">
      <alignment vertical="center"/>
      <protection locked="0"/>
    </xf>
    <xf numFmtId="0" fontId="0" fillId="0" borderId="0" xfId="0" applyBorder="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Protection="1">
      <alignment vertical="center"/>
    </xf>
    <xf numFmtId="0" fontId="6" fillId="0" borderId="22" xfId="0" applyFont="1" applyBorder="1" applyProtection="1">
      <alignment vertical="center"/>
    </xf>
    <xf numFmtId="0" fontId="6" fillId="0" borderId="18" xfId="0" applyFont="1" applyBorder="1" applyProtection="1">
      <alignment vertical="center"/>
    </xf>
    <xf numFmtId="0" fontId="6" fillId="0" borderId="13" xfId="0" applyFont="1" applyBorder="1" applyProtection="1">
      <alignment vertical="center"/>
    </xf>
    <xf numFmtId="0" fontId="7" fillId="0" borderId="0" xfId="0" applyFont="1" applyProtection="1">
      <alignment vertical="center"/>
    </xf>
    <xf numFmtId="0" fontId="6" fillId="0" borderId="21" xfId="0" applyFont="1" applyBorder="1" applyProtection="1">
      <alignment vertical="center"/>
    </xf>
    <xf numFmtId="0" fontId="6" fillId="0" borderId="0" xfId="0" applyFont="1" applyFill="1" applyProtection="1">
      <alignment vertical="center"/>
      <protection locked="0"/>
    </xf>
    <xf numFmtId="0" fontId="6" fillId="0" borderId="0" xfId="0" applyFont="1" applyAlignment="1" applyProtection="1">
      <alignment vertical="center" shrinkToFit="1"/>
      <protection locked="0"/>
    </xf>
    <xf numFmtId="0" fontId="0" fillId="0" borderId="22" xfId="0" applyBorder="1" applyProtection="1">
      <alignment vertical="center"/>
      <protection locked="0"/>
    </xf>
    <xf numFmtId="0" fontId="6" fillId="4" borderId="20" xfId="0" applyFont="1" applyFill="1" applyBorder="1" applyProtection="1">
      <alignment vertical="center"/>
    </xf>
    <xf numFmtId="0" fontId="6" fillId="4" borderId="22" xfId="0" applyFont="1" applyFill="1" applyBorder="1" applyProtection="1">
      <alignment vertical="center"/>
      <protection locked="0"/>
    </xf>
    <xf numFmtId="0" fontId="6" fillId="4" borderId="21" xfId="0" applyFont="1" applyFill="1" applyBorder="1" applyProtection="1">
      <alignment vertical="center"/>
      <protection locked="0"/>
    </xf>
    <xf numFmtId="0" fontId="2" fillId="0" borderId="0" xfId="0" applyFont="1" applyBorder="1" applyAlignment="1" applyProtection="1">
      <alignment horizontal="left"/>
      <protection locked="0"/>
    </xf>
    <xf numFmtId="0" fontId="2" fillId="0" borderId="0" xfId="0" applyFont="1" applyBorder="1" applyProtection="1">
      <alignment vertical="center"/>
    </xf>
    <xf numFmtId="0" fontId="2" fillId="0" borderId="0" xfId="0" applyFont="1" applyBorder="1" applyAlignment="1" applyProtection="1">
      <alignment horizontal="left"/>
    </xf>
    <xf numFmtId="0" fontId="2" fillId="0" borderId="0" xfId="0" applyFont="1" applyProtection="1">
      <alignment vertical="center"/>
    </xf>
    <xf numFmtId="0" fontId="0" fillId="0" borderId="0" xfId="0" applyProtection="1">
      <alignment vertical="center"/>
    </xf>
    <xf numFmtId="0" fontId="26" fillId="0" borderId="0" xfId="0" applyFont="1" applyProtection="1">
      <alignment vertical="center"/>
      <protection locked="0"/>
    </xf>
    <xf numFmtId="0" fontId="29" fillId="0" borderId="0" xfId="0" applyFont="1">
      <alignment vertical="center"/>
    </xf>
    <xf numFmtId="0" fontId="30" fillId="0" borderId="0" xfId="0" applyFont="1">
      <alignment vertical="center"/>
    </xf>
    <xf numFmtId="0" fontId="28" fillId="0" borderId="0" xfId="0" applyFont="1">
      <alignment vertical="center"/>
    </xf>
    <xf numFmtId="0" fontId="32" fillId="0" borderId="0" xfId="0" applyFont="1" applyProtection="1">
      <alignment vertical="center"/>
      <protection locked="0"/>
    </xf>
    <xf numFmtId="0" fontId="27" fillId="0" borderId="0" xfId="0" applyFont="1" applyProtection="1">
      <alignment vertical="center"/>
      <protection locked="0"/>
    </xf>
    <xf numFmtId="0" fontId="35" fillId="0" borderId="0" xfId="0" applyFont="1" applyProtection="1">
      <alignment vertical="center"/>
      <protection locked="0"/>
    </xf>
    <xf numFmtId="0" fontId="4" fillId="0" borderId="0" xfId="0" applyFont="1" applyAlignment="1" applyProtection="1">
      <alignment horizontal="center" vertical="center"/>
    </xf>
    <xf numFmtId="0" fontId="11" fillId="0" borderId="57" xfId="0" applyFont="1" applyFill="1" applyBorder="1" applyAlignment="1" applyProtection="1">
      <alignment horizontal="center" vertical="center" textRotation="255" shrinkToFit="1"/>
    </xf>
    <xf numFmtId="0" fontId="11" fillId="0" borderId="58" xfId="0" applyFont="1" applyFill="1" applyBorder="1" applyAlignment="1" applyProtection="1">
      <alignment horizontal="center" vertical="center" textRotation="255" shrinkToFit="1"/>
    </xf>
    <xf numFmtId="0" fontId="11" fillId="0" borderId="59" xfId="0" applyFont="1" applyFill="1" applyBorder="1" applyAlignment="1" applyProtection="1">
      <alignment horizontal="center" vertical="center" textRotation="255" shrinkToFit="1"/>
    </xf>
    <xf numFmtId="0" fontId="11" fillId="2" borderId="62"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4" fillId="3" borderId="3" xfId="0" applyFont="1" applyFill="1" applyBorder="1" applyAlignment="1" applyProtection="1">
      <alignment horizontal="left" vertical="center" shrinkToFit="1"/>
    </xf>
    <xf numFmtId="0" fontId="14" fillId="3" borderId="4" xfId="0" applyFont="1" applyFill="1" applyBorder="1" applyAlignment="1" applyProtection="1">
      <alignment horizontal="left" vertical="center" shrinkToFit="1"/>
    </xf>
    <xf numFmtId="0" fontId="14" fillId="3" borderId="63" xfId="0" applyFont="1" applyFill="1" applyBorder="1" applyAlignment="1" applyProtection="1">
      <alignment horizontal="left" vertical="center" shrinkToFit="1"/>
    </xf>
    <xf numFmtId="0" fontId="11" fillId="7" borderId="64" xfId="0" applyFont="1" applyFill="1" applyBorder="1" applyAlignment="1" applyProtection="1">
      <alignment horizontal="center" vertical="center" wrapText="1" shrinkToFit="1"/>
    </xf>
    <xf numFmtId="0" fontId="11" fillId="7" borderId="39" xfId="0" applyFont="1" applyFill="1" applyBorder="1" applyAlignment="1" applyProtection="1">
      <alignment horizontal="center" vertical="center" shrinkToFit="1"/>
    </xf>
    <xf numFmtId="0" fontId="11" fillId="7" borderId="2" xfId="0" applyFont="1" applyFill="1" applyBorder="1" applyAlignment="1" applyProtection="1">
      <alignment horizontal="center" vertical="center" shrinkToFit="1"/>
    </xf>
    <xf numFmtId="0" fontId="11" fillId="7" borderId="6" xfId="0" applyFont="1" applyFill="1" applyBorder="1" applyAlignment="1" applyProtection="1">
      <alignment horizontal="center" vertical="center" shrinkToFit="1"/>
    </xf>
    <xf numFmtId="0" fontId="11" fillId="7" borderId="0" xfId="0" applyFont="1" applyFill="1" applyBorder="1" applyAlignment="1" applyProtection="1">
      <alignment horizontal="center" vertical="center" shrinkToFit="1"/>
    </xf>
    <xf numFmtId="0" fontId="11" fillId="7" borderId="7" xfId="0" applyFont="1" applyFill="1" applyBorder="1" applyAlignment="1" applyProtection="1">
      <alignment horizontal="center" vertical="center" shrinkToFit="1"/>
    </xf>
    <xf numFmtId="0" fontId="11" fillId="7" borderId="11" xfId="0" applyFont="1" applyFill="1" applyBorder="1" applyAlignment="1" applyProtection="1">
      <alignment horizontal="center" vertical="center" shrinkToFit="1"/>
    </xf>
    <xf numFmtId="0" fontId="11" fillId="7" borderId="13" xfId="0" applyFont="1" applyFill="1" applyBorder="1" applyAlignment="1" applyProtection="1">
      <alignment horizontal="center" vertical="center" shrinkToFit="1"/>
    </xf>
    <xf numFmtId="0" fontId="11" fillId="7" borderId="12" xfId="0" applyFont="1" applyFill="1" applyBorder="1" applyAlignment="1" applyProtection="1">
      <alignment horizontal="center" vertical="center" shrinkToFit="1"/>
    </xf>
    <xf numFmtId="0" fontId="14" fillId="3" borderId="5" xfId="0" applyFont="1" applyFill="1" applyBorder="1" applyAlignment="1" applyProtection="1">
      <alignment horizontal="left" vertical="center" shrinkToFit="1"/>
    </xf>
    <xf numFmtId="0" fontId="11" fillId="0" borderId="8" xfId="0" applyFont="1" applyFill="1" applyBorder="1" applyAlignment="1" applyProtection="1">
      <alignment horizontal="left" vertical="center" shrinkToFit="1"/>
    </xf>
    <xf numFmtId="0" fontId="0" fillId="0" borderId="9" xfId="0" applyBorder="1" applyAlignment="1" applyProtection="1">
      <alignment horizontal="left" vertical="center" shrinkToFit="1"/>
    </xf>
    <xf numFmtId="0" fontId="0" fillId="0" borderId="30" xfId="0" applyBorder="1" applyAlignment="1" applyProtection="1">
      <alignment horizontal="left" vertical="center" shrinkToFit="1"/>
    </xf>
    <xf numFmtId="0" fontId="0" fillId="0" borderId="11" xfId="0" applyBorder="1" applyAlignment="1" applyProtection="1">
      <alignment horizontal="left" vertical="center" shrinkToFit="1"/>
    </xf>
    <xf numFmtId="0" fontId="0" fillId="0" borderId="13" xfId="0" applyBorder="1" applyAlignment="1" applyProtection="1">
      <alignment horizontal="left" vertical="center" shrinkToFit="1"/>
    </xf>
    <xf numFmtId="0" fontId="0" fillId="0" borderId="12" xfId="0" applyBorder="1" applyAlignment="1" applyProtection="1">
      <alignment horizontal="left" vertical="center" shrinkToFit="1"/>
    </xf>
    <xf numFmtId="0" fontId="11" fillId="0" borderId="9" xfId="0" applyFont="1" applyFill="1" applyBorder="1" applyAlignment="1" applyProtection="1">
      <alignment horizontal="left" vertical="center" shrinkToFit="1"/>
    </xf>
    <xf numFmtId="0" fontId="11" fillId="0" borderId="10" xfId="0" applyFont="1" applyFill="1" applyBorder="1" applyAlignment="1" applyProtection="1">
      <alignment horizontal="left" vertical="center" shrinkToFit="1"/>
    </xf>
    <xf numFmtId="0" fontId="11" fillId="0" borderId="13" xfId="0" applyFont="1" applyFill="1" applyBorder="1" applyAlignment="1" applyProtection="1">
      <alignment horizontal="left" vertical="center" shrinkToFit="1"/>
    </xf>
    <xf numFmtId="0" fontId="11" fillId="0" borderId="14" xfId="0" applyFont="1" applyFill="1" applyBorder="1" applyAlignment="1" applyProtection="1">
      <alignment horizontal="left" vertical="center" shrinkToFit="1"/>
    </xf>
    <xf numFmtId="0" fontId="11" fillId="2" borderId="40"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178" fontId="11" fillId="0" borderId="18" xfId="0" applyNumberFormat="1" applyFont="1" applyFill="1" applyBorder="1" applyAlignment="1" applyProtection="1">
      <alignment horizontal="left" vertical="center" shrinkToFit="1"/>
    </xf>
    <xf numFmtId="0" fontId="0" fillId="0" borderId="18" xfId="0" applyBorder="1" applyAlignment="1" applyProtection="1">
      <alignment horizontal="left" vertical="center" shrinkToFit="1"/>
    </xf>
    <xf numFmtId="0" fontId="0" fillId="0" borderId="29" xfId="0" applyBorder="1" applyAlignment="1" applyProtection="1">
      <alignment horizontal="left" vertical="center" shrinkToFit="1"/>
    </xf>
    <xf numFmtId="0" fontId="11" fillId="2" borderId="23"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49" fontId="15" fillId="0" borderId="15" xfId="0" applyNumberFormat="1" applyFont="1" applyFill="1" applyBorder="1" applyAlignment="1" applyProtection="1">
      <alignment horizontal="left" vertical="center" shrinkToFit="1"/>
    </xf>
    <xf numFmtId="49" fontId="15" fillId="0" borderId="23" xfId="0" applyNumberFormat="1" applyFont="1" applyFill="1" applyBorder="1" applyAlignment="1" applyProtection="1">
      <alignment horizontal="left" vertical="center" shrinkToFit="1"/>
    </xf>
    <xf numFmtId="49" fontId="15" fillId="0" borderId="16" xfId="0" applyNumberFormat="1" applyFont="1" applyFill="1" applyBorder="1" applyAlignment="1" applyProtection="1">
      <alignment horizontal="left" vertical="center" shrinkToFit="1"/>
    </xf>
    <xf numFmtId="49" fontId="15" fillId="0" borderId="11" xfId="0" applyNumberFormat="1" applyFont="1" applyFill="1" applyBorder="1" applyAlignment="1" applyProtection="1">
      <alignment horizontal="left" vertical="center" shrinkToFit="1"/>
    </xf>
    <xf numFmtId="49" fontId="15" fillId="0" borderId="13" xfId="0" applyNumberFormat="1" applyFont="1" applyFill="1" applyBorder="1" applyAlignment="1" applyProtection="1">
      <alignment horizontal="left" vertical="center" shrinkToFit="1"/>
    </xf>
    <xf numFmtId="49" fontId="15" fillId="0" borderId="12" xfId="0" applyNumberFormat="1" applyFont="1" applyFill="1" applyBorder="1" applyAlignment="1" applyProtection="1">
      <alignment horizontal="left" vertical="center" shrinkToFit="1"/>
    </xf>
    <xf numFmtId="0" fontId="11" fillId="2" borderId="15"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49" fontId="15" fillId="0" borderId="26" xfId="0" applyNumberFormat="1" applyFont="1" applyFill="1" applyBorder="1" applyAlignment="1" applyProtection="1">
      <alignment horizontal="left" vertical="center" shrinkToFit="1"/>
    </xf>
    <xf numFmtId="49" fontId="15" fillId="0" borderId="14" xfId="0" applyNumberFormat="1" applyFont="1" applyFill="1" applyBorder="1" applyAlignment="1" applyProtection="1">
      <alignment horizontal="left" vertical="center" shrinkToFit="1"/>
    </xf>
    <xf numFmtId="0" fontId="11" fillId="2" borderId="22"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0" borderId="15" xfId="0" applyFont="1" applyFill="1" applyBorder="1" applyAlignment="1" applyProtection="1">
      <alignment horizontal="left" vertical="center" shrinkToFit="1"/>
    </xf>
    <xf numFmtId="0" fontId="11" fillId="0" borderId="23" xfId="0" applyFont="1" applyFill="1" applyBorder="1" applyAlignment="1" applyProtection="1">
      <alignment horizontal="left" vertical="center" shrinkToFit="1"/>
    </xf>
    <xf numFmtId="0" fontId="11" fillId="0" borderId="16" xfId="0" applyFont="1" applyFill="1" applyBorder="1" applyAlignment="1" applyProtection="1">
      <alignment horizontal="left" vertical="center" shrinkToFit="1"/>
    </xf>
    <xf numFmtId="0" fontId="11" fillId="0" borderId="11" xfId="0" applyFont="1" applyFill="1" applyBorder="1" applyAlignment="1" applyProtection="1">
      <alignment horizontal="left" vertical="center" shrinkToFit="1"/>
    </xf>
    <xf numFmtId="0" fontId="11" fillId="0" borderId="12" xfId="0" applyFont="1" applyFill="1" applyBorder="1" applyAlignment="1" applyProtection="1">
      <alignment horizontal="left" vertical="center" shrinkToFit="1"/>
    </xf>
    <xf numFmtId="0" fontId="11" fillId="2" borderId="36" xfId="0" applyFont="1" applyFill="1" applyBorder="1" applyAlignment="1" applyProtection="1">
      <alignment horizontal="center" vertical="center"/>
    </xf>
    <xf numFmtId="0" fontId="11" fillId="0" borderId="36" xfId="0" applyFont="1" applyFill="1" applyBorder="1" applyAlignment="1" applyProtection="1">
      <alignment horizontal="left" vertical="center" shrinkToFit="1"/>
    </xf>
    <xf numFmtId="0" fontId="11" fillId="0" borderId="43" xfId="0" applyFont="1" applyFill="1" applyBorder="1" applyAlignment="1" applyProtection="1">
      <alignment horizontal="left" vertical="center" shrinkToFit="1"/>
    </xf>
    <xf numFmtId="178" fontId="11" fillId="4" borderId="15" xfId="0" applyNumberFormat="1" applyFont="1" applyFill="1" applyBorder="1" applyAlignment="1" applyProtection="1">
      <alignment horizontal="center" vertical="center" shrinkToFit="1"/>
    </xf>
    <xf numFmtId="178" fontId="11" fillId="4" borderId="23" xfId="0" applyNumberFormat="1" applyFont="1" applyFill="1" applyBorder="1" applyAlignment="1" applyProtection="1">
      <alignment horizontal="center" vertical="center" shrinkToFit="1"/>
    </xf>
    <xf numFmtId="178" fontId="11" fillId="4" borderId="16" xfId="0" applyNumberFormat="1" applyFont="1" applyFill="1" applyBorder="1" applyAlignment="1" applyProtection="1">
      <alignment horizontal="center" vertical="center" shrinkToFit="1"/>
    </xf>
    <xf numFmtId="178" fontId="11" fillId="4" borderId="6" xfId="0" applyNumberFormat="1" applyFont="1" applyFill="1" applyBorder="1" applyAlignment="1" applyProtection="1">
      <alignment horizontal="center" vertical="center" shrinkToFit="1"/>
    </xf>
    <xf numFmtId="178" fontId="11" fillId="4" borderId="0" xfId="0" applyNumberFormat="1" applyFont="1" applyFill="1" applyBorder="1" applyAlignment="1" applyProtection="1">
      <alignment horizontal="center" vertical="center" shrinkToFit="1"/>
    </xf>
    <xf numFmtId="178" fontId="11" fillId="4" borderId="7" xfId="0" applyNumberFormat="1" applyFont="1" applyFill="1" applyBorder="1" applyAlignment="1" applyProtection="1">
      <alignment horizontal="center" vertical="center" shrinkToFit="1"/>
    </xf>
    <xf numFmtId="178" fontId="11" fillId="4" borderId="11" xfId="0" applyNumberFormat="1" applyFont="1" applyFill="1" applyBorder="1" applyAlignment="1" applyProtection="1">
      <alignment horizontal="center" vertical="center" shrinkToFit="1"/>
    </xf>
    <xf numFmtId="178" fontId="11" fillId="4" borderId="13" xfId="0" applyNumberFormat="1" applyFont="1" applyFill="1" applyBorder="1" applyAlignment="1" applyProtection="1">
      <alignment horizontal="center" vertical="center" shrinkToFit="1"/>
    </xf>
    <xf numFmtId="178" fontId="11" fillId="4" borderId="12" xfId="0" applyNumberFormat="1" applyFont="1" applyFill="1" applyBorder="1" applyAlignment="1" applyProtection="1">
      <alignment horizontal="center" vertical="center" shrinkToFit="1"/>
    </xf>
    <xf numFmtId="178" fontId="11" fillId="4" borderId="17" xfId="0" applyNumberFormat="1" applyFont="1" applyFill="1" applyBorder="1" applyAlignment="1" applyProtection="1">
      <alignment horizontal="left" vertical="center" shrinkToFit="1"/>
    </xf>
    <xf numFmtId="178" fontId="11" fillId="4" borderId="18" xfId="0" applyNumberFormat="1" applyFont="1" applyFill="1" applyBorder="1" applyAlignment="1" applyProtection="1">
      <alignment horizontal="left" vertical="center" shrinkToFit="1"/>
    </xf>
    <xf numFmtId="178" fontId="11" fillId="4" borderId="19" xfId="0" applyNumberFormat="1" applyFont="1" applyFill="1" applyBorder="1" applyAlignment="1" applyProtection="1">
      <alignment horizontal="left" vertical="center" shrinkToFit="1"/>
    </xf>
    <xf numFmtId="0" fontId="11" fillId="0" borderId="6" xfId="0" applyFont="1" applyFill="1" applyBorder="1" applyAlignment="1" applyProtection="1">
      <alignment horizontal="left" vertical="center" shrinkToFit="1"/>
    </xf>
    <xf numFmtId="0" fontId="0" fillId="0" borderId="0" xfId="0" applyBorder="1" applyAlignment="1" applyProtection="1">
      <alignment horizontal="left" vertical="center" shrinkToFit="1"/>
    </xf>
    <xf numFmtId="0" fontId="0" fillId="0" borderId="1" xfId="0" applyBorder="1" applyAlignment="1" applyProtection="1">
      <alignment horizontal="left" vertical="center" shrinkToFit="1"/>
    </xf>
    <xf numFmtId="0" fontId="0" fillId="0" borderId="14" xfId="0" applyBorder="1" applyAlignment="1" applyProtection="1">
      <alignment horizontal="left" vertical="center" shrinkToFit="1"/>
    </xf>
    <xf numFmtId="0" fontId="0" fillId="4" borderId="18" xfId="0" applyFill="1" applyBorder="1" applyAlignment="1" applyProtection="1">
      <alignment horizontal="left" vertical="center" shrinkToFit="1"/>
    </xf>
    <xf numFmtId="0" fontId="0" fillId="4" borderId="19" xfId="0" applyFill="1" applyBorder="1" applyAlignment="1" applyProtection="1">
      <alignment horizontal="left" vertical="center" shrinkToFit="1"/>
    </xf>
    <xf numFmtId="0" fontId="0" fillId="0" borderId="10" xfId="0" applyBorder="1" applyAlignment="1" applyProtection="1">
      <alignment horizontal="left" vertical="center" shrinkToFit="1"/>
    </xf>
    <xf numFmtId="0" fontId="11" fillId="2" borderId="0" xfId="0" applyFont="1" applyFill="1" applyBorder="1" applyAlignment="1" applyProtection="1">
      <alignment horizontal="center" vertical="center" wrapText="1" shrinkToFit="1"/>
    </xf>
    <xf numFmtId="0" fontId="11" fillId="2" borderId="7" xfId="0" applyFont="1" applyFill="1" applyBorder="1" applyAlignment="1" applyProtection="1">
      <alignment horizontal="center" vertical="center" wrapText="1" shrinkToFit="1"/>
    </xf>
    <xf numFmtId="0" fontId="11" fillId="2" borderId="13" xfId="0" applyFont="1" applyFill="1" applyBorder="1" applyAlignment="1" applyProtection="1">
      <alignment horizontal="center" vertical="center" wrapText="1" shrinkToFit="1"/>
    </xf>
    <xf numFmtId="0" fontId="11" fillId="2" borderId="12" xfId="0" applyFont="1" applyFill="1" applyBorder="1" applyAlignment="1" applyProtection="1">
      <alignment horizontal="center" vertical="center" wrapText="1" shrinkToFit="1"/>
    </xf>
    <xf numFmtId="38" fontId="11" fillId="0" borderId="15" xfId="1" applyFont="1" applyFill="1" applyBorder="1" applyAlignment="1" applyProtection="1">
      <alignment horizontal="right" vertical="center"/>
    </xf>
    <xf numFmtId="38" fontId="11" fillId="0" borderId="23" xfId="1" applyFont="1" applyFill="1" applyBorder="1" applyAlignment="1" applyProtection="1">
      <alignment horizontal="right" vertical="center"/>
    </xf>
    <xf numFmtId="38" fontId="11" fillId="0" borderId="11" xfId="1" applyFont="1" applyFill="1" applyBorder="1" applyAlignment="1" applyProtection="1">
      <alignment horizontal="right" vertical="center"/>
    </xf>
    <xf numFmtId="38" fontId="11" fillId="0" borderId="13" xfId="1" applyFont="1" applyFill="1" applyBorder="1" applyAlignment="1" applyProtection="1">
      <alignment horizontal="right" vertical="center"/>
    </xf>
    <xf numFmtId="0" fontId="11" fillId="0" borderId="23"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2" borderId="15"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38" fontId="11" fillId="0" borderId="23" xfId="1" applyFont="1" applyFill="1" applyBorder="1" applyAlignment="1" applyProtection="1">
      <alignment horizontal="center" vertical="center"/>
    </xf>
    <xf numFmtId="38" fontId="11" fillId="0" borderId="26" xfId="1" applyFont="1" applyFill="1" applyBorder="1" applyAlignment="1" applyProtection="1">
      <alignment horizontal="center" vertical="center"/>
    </xf>
    <xf numFmtId="38" fontId="11" fillId="0" borderId="13" xfId="1" applyFont="1" applyFill="1" applyBorder="1" applyAlignment="1" applyProtection="1">
      <alignment horizontal="center" vertical="center"/>
    </xf>
    <xf numFmtId="38" fontId="11" fillId="0" borderId="14" xfId="1" applyFont="1" applyFill="1" applyBorder="1" applyAlignment="1" applyProtection="1">
      <alignment horizontal="center" vertical="center"/>
    </xf>
    <xf numFmtId="0" fontId="11" fillId="2" borderId="22"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38" fontId="11" fillId="0" borderId="15" xfId="1" applyFont="1" applyFill="1" applyBorder="1" applyAlignment="1" applyProtection="1">
      <alignment horizontal="left" vertical="center"/>
    </xf>
    <xf numFmtId="38" fontId="11" fillId="0" borderId="23" xfId="1" applyFont="1" applyFill="1" applyBorder="1" applyAlignment="1" applyProtection="1">
      <alignment horizontal="left" vertical="center"/>
    </xf>
    <xf numFmtId="38" fontId="11" fillId="0" borderId="26" xfId="1" applyFont="1" applyFill="1" applyBorder="1" applyAlignment="1" applyProtection="1">
      <alignment horizontal="left" vertical="center"/>
    </xf>
    <xf numFmtId="38" fontId="11" fillId="0" borderId="11" xfId="1" applyFont="1" applyFill="1" applyBorder="1" applyAlignment="1" applyProtection="1">
      <alignment horizontal="left" vertical="center"/>
    </xf>
    <xf numFmtId="38" fontId="11" fillId="0" borderId="13" xfId="1" applyFont="1" applyFill="1" applyBorder="1" applyAlignment="1" applyProtection="1">
      <alignment horizontal="left" vertical="center"/>
    </xf>
    <xf numFmtId="38" fontId="11" fillId="0" borderId="14" xfId="1" applyFont="1" applyFill="1" applyBorder="1" applyAlignment="1" applyProtection="1">
      <alignment horizontal="left" vertical="center"/>
    </xf>
    <xf numFmtId="0" fontId="11" fillId="0" borderId="26"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5" xfId="0" applyFont="1" applyFill="1" applyBorder="1" applyAlignment="1" applyProtection="1">
      <alignment horizontal="left" vertical="center"/>
    </xf>
    <xf numFmtId="0" fontId="11" fillId="0" borderId="23" xfId="0" applyFont="1" applyFill="1" applyBorder="1" applyAlignment="1" applyProtection="1">
      <alignment horizontal="left" vertical="center"/>
    </xf>
    <xf numFmtId="0" fontId="11" fillId="0" borderId="26" xfId="0" applyFont="1" applyFill="1" applyBorder="1" applyAlignment="1" applyProtection="1">
      <alignment horizontal="left" vertical="center"/>
    </xf>
    <xf numFmtId="0" fontId="11" fillId="0" borderId="44" xfId="0" applyFont="1" applyFill="1" applyBorder="1" applyAlignment="1" applyProtection="1">
      <alignment horizontal="left" vertical="center"/>
    </xf>
    <xf numFmtId="0" fontId="11" fillId="0" borderId="45" xfId="0" applyFont="1" applyFill="1" applyBorder="1" applyAlignment="1" applyProtection="1">
      <alignment horizontal="left" vertical="center"/>
    </xf>
    <xf numFmtId="0" fontId="11" fillId="0" borderId="46"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0" fontId="11" fillId="0" borderId="9"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11" xfId="0" applyFont="1" applyFill="1" applyBorder="1" applyAlignment="1" applyProtection="1">
      <alignment horizontal="left" vertical="center"/>
    </xf>
    <xf numFmtId="0" fontId="11" fillId="0" borderId="13" xfId="0" applyFont="1" applyFill="1" applyBorder="1" applyAlignment="1" applyProtection="1">
      <alignment horizontal="left" vertical="center"/>
    </xf>
    <xf numFmtId="0" fontId="11" fillId="0" borderId="14" xfId="0" applyFont="1" applyFill="1" applyBorder="1" applyAlignment="1" applyProtection="1">
      <alignment horizontal="left" vertical="center"/>
    </xf>
    <xf numFmtId="0" fontId="11" fillId="0" borderId="24"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25" xfId="0" applyFont="1" applyFill="1" applyBorder="1" applyAlignment="1" applyProtection="1">
      <alignment vertical="center"/>
    </xf>
    <xf numFmtId="0" fontId="11" fillId="0" borderId="23" xfId="0" applyFont="1" applyFill="1" applyBorder="1" applyAlignment="1" applyProtection="1">
      <alignment vertical="center"/>
    </xf>
    <xf numFmtId="0" fontId="11" fillId="0" borderId="16" xfId="0" applyFont="1" applyFill="1" applyBorder="1" applyAlignment="1" applyProtection="1">
      <alignment vertical="center"/>
    </xf>
    <xf numFmtId="0" fontId="11" fillId="0" borderId="28" xfId="0" applyFont="1" applyFill="1" applyBorder="1" applyAlignment="1" applyProtection="1">
      <alignment vertical="center"/>
    </xf>
    <xf numFmtId="0" fontId="11" fillId="0" borderId="13"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26" xfId="0" applyFont="1" applyFill="1" applyBorder="1" applyAlignment="1" applyProtection="1">
      <alignment vertical="center"/>
    </xf>
    <xf numFmtId="0" fontId="11" fillId="0" borderId="14" xfId="0" applyFont="1" applyFill="1" applyBorder="1" applyAlignment="1" applyProtection="1">
      <alignment vertical="center"/>
    </xf>
    <xf numFmtId="0" fontId="13" fillId="2" borderId="40"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4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49" fontId="11" fillId="0" borderId="15" xfId="0" applyNumberFormat="1" applyFont="1" applyFill="1" applyBorder="1" applyAlignment="1" applyProtection="1">
      <alignment horizontal="left" vertical="center" shrinkToFit="1"/>
    </xf>
    <xf numFmtId="49" fontId="11" fillId="0" borderId="23" xfId="0" applyNumberFormat="1" applyFont="1" applyFill="1" applyBorder="1" applyAlignment="1" applyProtection="1">
      <alignment horizontal="left" vertical="center" shrinkToFit="1"/>
    </xf>
    <xf numFmtId="49" fontId="11" fillId="0" borderId="26" xfId="0" applyNumberFormat="1" applyFont="1" applyFill="1" applyBorder="1" applyAlignment="1" applyProtection="1">
      <alignment horizontal="left" vertical="center" shrinkToFit="1"/>
    </xf>
    <xf numFmtId="49" fontId="11" fillId="0" borderId="6" xfId="0" applyNumberFormat="1" applyFont="1" applyFill="1" applyBorder="1" applyAlignment="1" applyProtection="1">
      <alignment horizontal="left" vertical="center" shrinkToFit="1"/>
    </xf>
    <xf numFmtId="49" fontId="11" fillId="0" borderId="0" xfId="0" applyNumberFormat="1" applyFont="1" applyFill="1" applyBorder="1" applyAlignment="1" applyProtection="1">
      <alignment horizontal="left" vertical="center" shrinkToFit="1"/>
    </xf>
    <xf numFmtId="49" fontId="11" fillId="0" borderId="1" xfId="0" applyNumberFormat="1" applyFont="1" applyFill="1" applyBorder="1" applyAlignment="1" applyProtection="1">
      <alignment horizontal="left" vertical="center" shrinkToFit="1"/>
    </xf>
    <xf numFmtId="49" fontId="11" fillId="0" borderId="11" xfId="0" applyNumberFormat="1" applyFont="1" applyFill="1" applyBorder="1" applyAlignment="1" applyProtection="1">
      <alignment horizontal="left" vertical="center" shrinkToFit="1"/>
    </xf>
    <xf numFmtId="49" fontId="11" fillId="0" borderId="13" xfId="0" applyNumberFormat="1" applyFont="1" applyFill="1" applyBorder="1" applyAlignment="1" applyProtection="1">
      <alignment horizontal="left" vertical="center" shrinkToFit="1"/>
    </xf>
    <xf numFmtId="49" fontId="11" fillId="0" borderId="14" xfId="0" applyNumberFormat="1" applyFont="1" applyFill="1" applyBorder="1" applyAlignment="1" applyProtection="1">
      <alignment horizontal="left" vertical="center" shrinkToFit="1"/>
    </xf>
    <xf numFmtId="0" fontId="11" fillId="0" borderId="15" xfId="0" applyFont="1" applyFill="1" applyBorder="1" applyAlignment="1" applyProtection="1">
      <alignment vertical="center"/>
    </xf>
    <xf numFmtId="0" fontId="11" fillId="0" borderId="11" xfId="0" applyFont="1" applyFill="1" applyBorder="1" applyAlignment="1" applyProtection="1">
      <alignment vertical="center"/>
    </xf>
    <xf numFmtId="0" fontId="11" fillId="2" borderId="40" xfId="0" applyFont="1" applyFill="1" applyBorder="1" applyAlignment="1" applyProtection="1">
      <alignment horizontal="center" vertical="center" shrinkToFit="1"/>
    </xf>
    <xf numFmtId="0" fontId="11" fillId="2" borderId="23" xfId="0" applyFont="1" applyFill="1" applyBorder="1" applyAlignment="1" applyProtection="1">
      <alignment horizontal="center" vertical="center" shrinkToFit="1"/>
    </xf>
    <xf numFmtId="0" fontId="11" fillId="2" borderId="16" xfId="0" applyFont="1" applyFill="1" applyBorder="1" applyAlignment="1" applyProtection="1">
      <alignment horizontal="center" vertical="center" shrinkToFit="1"/>
    </xf>
    <xf numFmtId="0" fontId="11" fillId="2" borderId="42" xfId="0" applyFont="1" applyFill="1" applyBorder="1" applyAlignment="1" applyProtection="1">
      <alignment horizontal="center" vertical="center" shrinkToFit="1"/>
    </xf>
    <xf numFmtId="0" fontId="11" fillId="2" borderId="13"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49" fontId="11" fillId="0" borderId="16" xfId="0" applyNumberFormat="1" applyFont="1" applyFill="1" applyBorder="1" applyAlignment="1" applyProtection="1">
      <alignment horizontal="left" vertical="center" shrinkToFit="1"/>
    </xf>
    <xf numFmtId="49" fontId="11" fillId="0" borderId="12" xfId="0" applyNumberFormat="1" applyFont="1" applyFill="1" applyBorder="1" applyAlignment="1" applyProtection="1">
      <alignment horizontal="left" vertical="center" shrinkToFit="1"/>
    </xf>
    <xf numFmtId="49" fontId="11" fillId="2" borderId="15" xfId="0" applyNumberFormat="1" applyFont="1" applyFill="1" applyBorder="1" applyAlignment="1" applyProtection="1">
      <alignment horizontal="center" vertical="center" shrinkToFit="1"/>
    </xf>
    <xf numFmtId="49" fontId="11" fillId="2" borderId="23" xfId="0" applyNumberFormat="1" applyFont="1" applyFill="1" applyBorder="1" applyAlignment="1" applyProtection="1">
      <alignment horizontal="center" vertical="center" shrinkToFit="1"/>
    </xf>
    <xf numFmtId="49" fontId="11" fillId="2" borderId="16" xfId="0" applyNumberFormat="1" applyFont="1" applyFill="1" applyBorder="1" applyAlignment="1" applyProtection="1">
      <alignment horizontal="center" vertical="center" shrinkToFit="1"/>
    </xf>
    <xf numFmtId="49" fontId="11" fillId="2" borderId="11" xfId="0" applyNumberFormat="1" applyFont="1" applyFill="1" applyBorder="1" applyAlignment="1" applyProtection="1">
      <alignment horizontal="center" vertical="center" shrinkToFit="1"/>
    </xf>
    <xf numFmtId="49" fontId="11" fillId="2" borderId="13" xfId="0" applyNumberFormat="1" applyFont="1" applyFill="1" applyBorder="1" applyAlignment="1" applyProtection="1">
      <alignment horizontal="center" vertical="center" shrinkToFit="1"/>
    </xf>
    <xf numFmtId="49" fontId="11" fillId="2" borderId="12" xfId="0" applyNumberFormat="1" applyFont="1" applyFill="1" applyBorder="1" applyAlignment="1" applyProtection="1">
      <alignment horizontal="center" vertical="center" shrinkToFit="1"/>
    </xf>
    <xf numFmtId="0" fontId="11" fillId="0" borderId="15" xfId="0" applyNumberFormat="1" applyFont="1" applyFill="1" applyBorder="1" applyAlignment="1" applyProtection="1">
      <alignment horizontal="left" vertical="center" shrinkToFit="1"/>
    </xf>
    <xf numFmtId="0" fontId="11" fillId="0" borderId="23" xfId="0" applyNumberFormat="1" applyFont="1" applyFill="1" applyBorder="1" applyAlignment="1" applyProtection="1">
      <alignment horizontal="left" vertical="center" shrinkToFit="1"/>
    </xf>
    <xf numFmtId="0" fontId="11" fillId="0" borderId="11" xfId="0" applyNumberFormat="1" applyFont="1" applyFill="1" applyBorder="1" applyAlignment="1" applyProtection="1">
      <alignment horizontal="left" vertical="center" shrinkToFit="1"/>
    </xf>
    <xf numFmtId="0" fontId="11" fillId="0" borderId="13" xfId="0" applyNumberFormat="1" applyFont="1" applyFill="1" applyBorder="1" applyAlignment="1" applyProtection="1">
      <alignment horizontal="left" vertical="center" shrinkToFit="1"/>
    </xf>
    <xf numFmtId="49" fontId="11" fillId="2" borderId="15" xfId="0" applyNumberFormat="1" applyFont="1" applyFill="1" applyBorder="1" applyAlignment="1" applyProtection="1">
      <alignment horizontal="center" vertical="center" wrapText="1" shrinkToFit="1"/>
    </xf>
    <xf numFmtId="49" fontId="11" fillId="2" borderId="23" xfId="0" applyNumberFormat="1" applyFont="1" applyFill="1" applyBorder="1" applyAlignment="1" applyProtection="1">
      <alignment horizontal="center" vertical="center" wrapText="1" shrinkToFit="1"/>
    </xf>
    <xf numFmtId="49" fontId="11" fillId="2" borderId="16" xfId="0" applyNumberFormat="1" applyFont="1" applyFill="1" applyBorder="1" applyAlignment="1" applyProtection="1">
      <alignment horizontal="center" vertical="center" wrapText="1" shrinkToFit="1"/>
    </xf>
    <xf numFmtId="49" fontId="11" fillId="2" borderId="11" xfId="0" applyNumberFormat="1" applyFont="1" applyFill="1" applyBorder="1" applyAlignment="1" applyProtection="1">
      <alignment horizontal="center" vertical="center" wrapText="1" shrinkToFit="1"/>
    </xf>
    <xf numFmtId="49" fontId="11" fillId="2" borderId="13" xfId="0" applyNumberFormat="1" applyFont="1" applyFill="1" applyBorder="1" applyAlignment="1" applyProtection="1">
      <alignment horizontal="center" vertical="center" wrapText="1" shrinkToFit="1"/>
    </xf>
    <xf numFmtId="49" fontId="11" fillId="2" borderId="12" xfId="0" applyNumberFormat="1" applyFont="1" applyFill="1" applyBorder="1" applyAlignment="1" applyProtection="1">
      <alignment horizontal="center" vertical="center" wrapText="1" shrinkToFit="1"/>
    </xf>
    <xf numFmtId="0" fontId="11" fillId="2" borderId="40" xfId="0" applyFont="1" applyFill="1" applyBorder="1" applyAlignment="1" applyProtection="1">
      <alignment horizontal="center" vertical="center"/>
    </xf>
    <xf numFmtId="0" fontId="11" fillId="2" borderId="4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42" xfId="0" applyFont="1" applyFill="1" applyBorder="1" applyAlignment="1" applyProtection="1">
      <alignment horizontal="center" vertical="center"/>
    </xf>
    <xf numFmtId="49" fontId="11" fillId="2" borderId="20" xfId="0" applyNumberFormat="1" applyFont="1" applyFill="1" applyBorder="1" applyAlignment="1" applyProtection="1">
      <alignment horizontal="center" vertical="center" shrinkToFit="1"/>
    </xf>
    <xf numFmtId="49" fontId="11" fillId="2" borderId="22" xfId="0" applyNumberFormat="1" applyFont="1" applyFill="1" applyBorder="1" applyAlignment="1" applyProtection="1">
      <alignment horizontal="center" vertical="center" shrinkToFit="1"/>
    </xf>
    <xf numFmtId="49" fontId="11" fillId="2" borderId="21" xfId="0" applyNumberFormat="1" applyFont="1" applyFill="1" applyBorder="1" applyAlignment="1" applyProtection="1">
      <alignment horizontal="center" vertical="center" shrinkToFit="1"/>
    </xf>
    <xf numFmtId="49" fontId="11" fillId="2" borderId="17" xfId="0" applyNumberFormat="1" applyFont="1" applyFill="1" applyBorder="1" applyAlignment="1" applyProtection="1">
      <alignment horizontal="center" vertical="center" shrinkToFit="1"/>
    </xf>
    <xf numFmtId="49" fontId="11" fillId="2" borderId="18" xfId="0" applyNumberFormat="1" applyFont="1" applyFill="1" applyBorder="1" applyAlignment="1" applyProtection="1">
      <alignment horizontal="center" vertical="center" shrinkToFit="1"/>
    </xf>
    <xf numFmtId="49" fontId="11" fillId="2" borderId="29" xfId="0" applyNumberFormat="1" applyFont="1" applyFill="1" applyBorder="1" applyAlignment="1" applyProtection="1">
      <alignment horizontal="center" vertical="center" shrinkToFit="1"/>
    </xf>
    <xf numFmtId="49" fontId="11" fillId="0" borderId="45" xfId="0" applyNumberFormat="1" applyFont="1" applyFill="1" applyBorder="1" applyAlignment="1" applyProtection="1">
      <alignment horizontal="left" vertical="center" shrinkToFit="1"/>
    </xf>
    <xf numFmtId="49" fontId="11" fillId="2" borderId="20" xfId="0" applyNumberFormat="1" applyFont="1" applyFill="1" applyBorder="1" applyAlignment="1" applyProtection="1">
      <alignment horizontal="center" vertical="center"/>
    </xf>
    <xf numFmtId="49" fontId="11" fillId="2" borderId="22" xfId="0" applyNumberFormat="1" applyFont="1" applyFill="1" applyBorder="1" applyAlignment="1" applyProtection="1">
      <alignment horizontal="center" vertical="center"/>
    </xf>
    <xf numFmtId="49" fontId="11" fillId="2" borderId="21" xfId="0" applyNumberFormat="1" applyFont="1" applyFill="1" applyBorder="1" applyAlignment="1" applyProtection="1">
      <alignment horizontal="center" vertical="center"/>
    </xf>
    <xf numFmtId="49" fontId="11" fillId="2" borderId="17" xfId="0" applyNumberFormat="1" applyFont="1" applyFill="1" applyBorder="1" applyAlignment="1" applyProtection="1">
      <alignment horizontal="center" vertical="center"/>
    </xf>
    <xf numFmtId="49" fontId="11" fillId="2" borderId="18" xfId="0" applyNumberFormat="1" applyFont="1" applyFill="1" applyBorder="1" applyAlignment="1" applyProtection="1">
      <alignment horizontal="center" vertical="center"/>
    </xf>
    <xf numFmtId="49" fontId="11" fillId="2" borderId="29" xfId="0" applyNumberFormat="1" applyFont="1" applyFill="1" applyBorder="1" applyAlignment="1" applyProtection="1">
      <alignment horizontal="center" vertical="center"/>
    </xf>
    <xf numFmtId="49" fontId="11" fillId="0" borderId="46" xfId="0" applyNumberFormat="1" applyFont="1" applyFill="1" applyBorder="1" applyAlignment="1" applyProtection="1">
      <alignment horizontal="left" vertical="center" shrinkToFit="1"/>
    </xf>
    <xf numFmtId="49" fontId="11" fillId="2" borderId="11" xfId="0" applyNumberFormat="1" applyFont="1" applyFill="1" applyBorder="1" applyAlignment="1" applyProtection="1">
      <alignment horizontal="center" vertical="center"/>
    </xf>
    <xf numFmtId="49" fontId="11" fillId="2" borderId="13" xfId="0" applyNumberFormat="1" applyFont="1" applyFill="1" applyBorder="1" applyAlignment="1" applyProtection="1">
      <alignment horizontal="center" vertical="center"/>
    </xf>
    <xf numFmtId="49" fontId="11" fillId="2" borderId="12" xfId="0" applyNumberFormat="1" applyFont="1" applyFill="1" applyBorder="1" applyAlignment="1" applyProtection="1">
      <alignment horizontal="center" vertical="center"/>
    </xf>
    <xf numFmtId="0" fontId="11" fillId="2" borderId="50"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2" borderId="38" xfId="0" applyFont="1" applyFill="1" applyBorder="1" applyAlignment="1" applyProtection="1">
      <alignment horizontal="center" vertical="center"/>
    </xf>
    <xf numFmtId="0" fontId="11" fillId="0" borderId="16" xfId="0" applyFont="1" applyFill="1" applyBorder="1" applyAlignment="1" applyProtection="1">
      <alignment horizontal="left" vertical="center"/>
    </xf>
    <xf numFmtId="0" fontId="11" fillId="0" borderId="12" xfId="0" applyFont="1" applyFill="1" applyBorder="1" applyAlignment="1" applyProtection="1">
      <alignment horizontal="left" vertical="center"/>
    </xf>
    <xf numFmtId="49" fontId="11" fillId="0" borderId="15" xfId="0" applyNumberFormat="1" applyFont="1" applyFill="1" applyBorder="1" applyAlignment="1" applyProtection="1">
      <alignment horizontal="left" vertical="center"/>
    </xf>
    <xf numFmtId="49" fontId="11" fillId="0" borderId="23" xfId="0" applyNumberFormat="1" applyFont="1" applyFill="1" applyBorder="1" applyAlignment="1" applyProtection="1">
      <alignment horizontal="left" vertical="center"/>
    </xf>
    <xf numFmtId="49" fontId="11" fillId="0" borderId="26" xfId="0" applyNumberFormat="1" applyFont="1" applyFill="1" applyBorder="1" applyAlignment="1" applyProtection="1">
      <alignment horizontal="left" vertical="center"/>
    </xf>
    <xf numFmtId="49" fontId="11" fillId="0" borderId="11" xfId="0" applyNumberFormat="1" applyFont="1" applyFill="1" applyBorder="1" applyAlignment="1" applyProtection="1">
      <alignment horizontal="left" vertical="center"/>
    </xf>
    <xf numFmtId="49" fontId="11" fillId="0" borderId="13" xfId="0" applyNumberFormat="1" applyFont="1" applyFill="1" applyBorder="1" applyAlignment="1" applyProtection="1">
      <alignment horizontal="left" vertical="center"/>
    </xf>
    <xf numFmtId="49" fontId="11" fillId="0" borderId="14" xfId="0" applyNumberFormat="1" applyFont="1" applyFill="1" applyBorder="1" applyAlignment="1" applyProtection="1">
      <alignment horizontal="left" vertical="center"/>
    </xf>
    <xf numFmtId="0" fontId="11" fillId="2" borderId="15" xfId="0" applyFont="1" applyFill="1" applyBorder="1" applyAlignment="1" applyProtection="1">
      <alignment horizontal="center" vertical="center" shrinkToFit="1"/>
    </xf>
    <xf numFmtId="0" fontId="11" fillId="2" borderId="11" xfId="0" applyFont="1" applyFill="1" applyBorder="1" applyAlignment="1" applyProtection="1">
      <alignment horizontal="center" vertical="center" shrinkToFit="1"/>
    </xf>
    <xf numFmtId="0" fontId="11" fillId="0" borderId="26" xfId="0" applyFont="1" applyFill="1" applyBorder="1" applyAlignment="1" applyProtection="1">
      <alignment horizontal="left" vertical="center" shrinkToFit="1"/>
    </xf>
    <xf numFmtId="0" fontId="11" fillId="2" borderId="20" xfId="0" applyFont="1" applyFill="1" applyBorder="1" applyAlignment="1" applyProtection="1">
      <alignment horizontal="center" vertical="center"/>
    </xf>
    <xf numFmtId="49" fontId="11" fillId="0" borderId="16" xfId="0" applyNumberFormat="1" applyFont="1" applyFill="1" applyBorder="1" applyAlignment="1" applyProtection="1">
      <alignment horizontal="left" vertical="center"/>
    </xf>
    <xf numFmtId="49" fontId="11" fillId="0" borderId="12" xfId="0" applyNumberFormat="1" applyFont="1" applyFill="1" applyBorder="1" applyAlignment="1" applyProtection="1">
      <alignment horizontal="left" vertical="center"/>
    </xf>
    <xf numFmtId="0" fontId="11" fillId="2" borderId="20" xfId="0" applyFont="1" applyFill="1" applyBorder="1" applyAlignment="1" applyProtection="1">
      <alignment horizontal="center" vertical="center" wrapText="1"/>
    </xf>
    <xf numFmtId="0" fontId="2" fillId="6" borderId="31" xfId="0" applyFont="1" applyFill="1" applyBorder="1" applyAlignment="1" applyProtection="1">
      <alignment horizontal="center" vertical="center"/>
    </xf>
    <xf numFmtId="0" fontId="2" fillId="6" borderId="32" xfId="0" applyFont="1" applyFill="1" applyBorder="1" applyAlignment="1" applyProtection="1">
      <alignment horizontal="center" vertical="center"/>
    </xf>
    <xf numFmtId="0" fontId="2" fillId="6" borderId="33" xfId="0" applyFont="1" applyFill="1" applyBorder="1" applyAlignment="1" applyProtection="1">
      <alignment horizontal="center" vertical="center"/>
    </xf>
    <xf numFmtId="0" fontId="2" fillId="4" borderId="31" xfId="0" applyFont="1" applyFill="1" applyBorder="1" applyAlignment="1" applyProtection="1">
      <alignment horizontal="center" vertical="center" wrapText="1"/>
    </xf>
    <xf numFmtId="0" fontId="2" fillId="4" borderId="32" xfId="0" applyFont="1" applyFill="1" applyBorder="1" applyAlignment="1" applyProtection="1">
      <alignment horizontal="center" vertical="center" wrapText="1"/>
    </xf>
    <xf numFmtId="0" fontId="2" fillId="4" borderId="33" xfId="0" applyFont="1" applyFill="1" applyBorder="1" applyAlignment="1" applyProtection="1">
      <alignment horizontal="center" vertical="center" wrapText="1"/>
    </xf>
    <xf numFmtId="0" fontId="11" fillId="2" borderId="40" xfId="0" applyFont="1" applyFill="1" applyBorder="1" applyAlignment="1" applyProtection="1">
      <alignment horizontal="center" wrapText="1"/>
    </xf>
    <xf numFmtId="0" fontId="16" fillId="2" borderId="23" xfId="0" applyFont="1" applyFill="1" applyBorder="1" applyAlignment="1" applyProtection="1">
      <alignment horizontal="center" wrapText="1"/>
    </xf>
    <xf numFmtId="0" fontId="16" fillId="2" borderId="16" xfId="0" applyFont="1" applyFill="1" applyBorder="1" applyAlignment="1" applyProtection="1">
      <alignment horizontal="center" wrapText="1"/>
    </xf>
    <xf numFmtId="0" fontId="16" fillId="2" borderId="52" xfId="0" applyFont="1" applyFill="1" applyBorder="1" applyAlignment="1" applyProtection="1">
      <alignment horizontal="center" wrapText="1"/>
    </xf>
    <xf numFmtId="0" fontId="16" fillId="2" borderId="53" xfId="0" applyFont="1" applyFill="1" applyBorder="1" applyAlignment="1" applyProtection="1">
      <alignment horizontal="center" wrapText="1"/>
    </xf>
    <xf numFmtId="0" fontId="16" fillId="2" borderId="54" xfId="0" applyFont="1" applyFill="1" applyBorder="1" applyAlignment="1" applyProtection="1">
      <alignment horizontal="center" wrapText="1"/>
    </xf>
    <xf numFmtId="0" fontId="11" fillId="2" borderId="55" xfId="0" applyFont="1" applyFill="1" applyBorder="1" applyAlignment="1" applyProtection="1">
      <alignment horizontal="center" vertical="center"/>
    </xf>
    <xf numFmtId="0" fontId="11" fillId="2" borderId="53" xfId="0" applyFont="1" applyFill="1" applyBorder="1" applyAlignment="1" applyProtection="1">
      <alignment horizontal="center" vertical="center"/>
    </xf>
    <xf numFmtId="0" fontId="11" fillId="2" borderId="54" xfId="0" applyFont="1" applyFill="1" applyBorder="1" applyAlignment="1" applyProtection="1">
      <alignment horizontal="center" vertical="center"/>
    </xf>
    <xf numFmtId="177" fontId="11" fillId="0" borderId="23" xfId="0" applyNumberFormat="1" applyFont="1" applyFill="1" applyBorder="1" applyAlignment="1" applyProtection="1">
      <alignment horizontal="center" vertical="center" shrinkToFit="1"/>
    </xf>
    <xf numFmtId="177" fontId="11" fillId="0" borderId="53" xfId="0" applyNumberFormat="1" applyFont="1" applyFill="1" applyBorder="1" applyAlignment="1" applyProtection="1">
      <alignment horizontal="center" vertical="center" shrinkToFit="1"/>
    </xf>
    <xf numFmtId="177" fontId="11" fillId="0" borderId="26" xfId="0" applyNumberFormat="1" applyFont="1" applyFill="1" applyBorder="1" applyAlignment="1" applyProtection="1">
      <alignment horizontal="center" vertical="center" shrinkToFit="1"/>
    </xf>
    <xf numFmtId="177" fontId="11" fillId="0" borderId="56" xfId="0" applyNumberFormat="1" applyFont="1" applyFill="1" applyBorder="1" applyAlignment="1" applyProtection="1">
      <alignment horizontal="center" vertical="center" shrinkToFit="1"/>
    </xf>
    <xf numFmtId="0" fontId="5" fillId="0" borderId="0" xfId="0" applyFont="1" applyBorder="1" applyAlignment="1" applyProtection="1">
      <alignment horizontal="center" vertical="center"/>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1" fillId="0" borderId="25"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28"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26"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23"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5"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0" fontId="11" fillId="0" borderId="44" xfId="0" applyFont="1" applyFill="1" applyBorder="1" applyAlignment="1" applyProtection="1">
      <alignment horizontal="left" vertical="center"/>
      <protection locked="0"/>
    </xf>
    <xf numFmtId="0" fontId="11" fillId="0" borderId="45" xfId="0" applyFont="1" applyFill="1" applyBorder="1" applyAlignment="1" applyProtection="1">
      <alignment horizontal="left" vertical="center"/>
      <protection locked="0"/>
    </xf>
    <xf numFmtId="0" fontId="11" fillId="0" borderId="46"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0" fontId="11" fillId="0" borderId="9"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38" fontId="11" fillId="0" borderId="15" xfId="1" applyFont="1" applyFill="1" applyBorder="1" applyAlignment="1" applyProtection="1">
      <alignment horizontal="left" vertical="center"/>
      <protection locked="0"/>
    </xf>
    <xf numFmtId="38" fontId="11" fillId="0" borderId="23" xfId="1" applyFont="1" applyFill="1" applyBorder="1" applyAlignment="1" applyProtection="1">
      <alignment horizontal="left" vertical="center"/>
      <protection locked="0"/>
    </xf>
    <xf numFmtId="38" fontId="11" fillId="0" borderId="26" xfId="1" applyFont="1" applyFill="1" applyBorder="1" applyAlignment="1" applyProtection="1">
      <alignment horizontal="left" vertical="center"/>
      <protection locked="0"/>
    </xf>
    <xf numFmtId="38" fontId="11" fillId="0" borderId="11" xfId="1" applyFont="1" applyFill="1" applyBorder="1" applyAlignment="1" applyProtection="1">
      <alignment horizontal="left" vertical="center"/>
      <protection locked="0"/>
    </xf>
    <xf numFmtId="38" fontId="11" fillId="0" borderId="13" xfId="1" applyFont="1" applyFill="1" applyBorder="1" applyAlignment="1" applyProtection="1">
      <alignment horizontal="left" vertical="center"/>
      <protection locked="0"/>
    </xf>
    <xf numFmtId="38" fontId="11" fillId="0" borderId="14" xfId="1" applyFont="1" applyFill="1" applyBorder="1" applyAlignment="1" applyProtection="1">
      <alignment horizontal="left" vertical="center"/>
      <protection locked="0"/>
    </xf>
    <xf numFmtId="38" fontId="11" fillId="0" borderId="15" xfId="1" applyFont="1" applyFill="1" applyBorder="1" applyAlignment="1" applyProtection="1">
      <alignment horizontal="right" vertical="center"/>
      <protection locked="0"/>
    </xf>
    <xf numFmtId="38" fontId="11" fillId="0" borderId="23" xfId="1" applyFont="1" applyFill="1" applyBorder="1" applyAlignment="1" applyProtection="1">
      <alignment horizontal="right" vertical="center"/>
      <protection locked="0"/>
    </xf>
    <xf numFmtId="38" fontId="11" fillId="0" borderId="11" xfId="1" applyFont="1" applyFill="1" applyBorder="1" applyAlignment="1" applyProtection="1">
      <alignment horizontal="right" vertical="center"/>
      <protection locked="0"/>
    </xf>
    <xf numFmtId="38" fontId="11" fillId="0" borderId="13" xfId="1" applyFont="1" applyFill="1" applyBorder="1" applyAlignment="1" applyProtection="1">
      <alignment horizontal="right" vertical="center"/>
      <protection locked="0"/>
    </xf>
    <xf numFmtId="178" fontId="11" fillId="0" borderId="18" xfId="0" applyNumberFormat="1" applyFont="1" applyFill="1" applyBorder="1" applyAlignment="1" applyProtection="1">
      <alignment horizontal="left" vertical="center" shrinkToFit="1"/>
      <protection locked="0"/>
    </xf>
    <xf numFmtId="0" fontId="0" fillId="0" borderId="18" xfId="0" applyBorder="1" applyAlignment="1">
      <alignment horizontal="left" vertical="center" shrinkToFit="1"/>
    </xf>
    <xf numFmtId="0" fontId="0" fillId="0" borderId="29" xfId="0" applyBorder="1" applyAlignment="1">
      <alignment horizontal="left" vertical="center" shrinkToFit="1"/>
    </xf>
    <xf numFmtId="178" fontId="11" fillId="4" borderId="17" xfId="0" applyNumberFormat="1" applyFont="1" applyFill="1" applyBorder="1" applyAlignment="1" applyProtection="1">
      <alignment horizontal="left" vertical="center" shrinkToFit="1"/>
      <protection locked="0"/>
    </xf>
    <xf numFmtId="0" fontId="0" fillId="4" borderId="18" xfId="0" applyFill="1" applyBorder="1" applyAlignment="1">
      <alignment horizontal="left" vertical="center" shrinkToFit="1"/>
    </xf>
    <xf numFmtId="0" fontId="0" fillId="4" borderId="19" xfId="0" applyFill="1" applyBorder="1" applyAlignment="1">
      <alignment horizontal="left" vertical="center" shrinkToFit="1"/>
    </xf>
    <xf numFmtId="0" fontId="11" fillId="0" borderId="8" xfId="0" applyFont="1" applyFill="1" applyBorder="1" applyAlignment="1" applyProtection="1">
      <alignment horizontal="left" vertical="center" shrinkToFit="1"/>
      <protection locked="0"/>
    </xf>
    <xf numFmtId="0" fontId="0" fillId="0" borderId="9" xfId="0" applyBorder="1" applyAlignment="1">
      <alignment horizontal="left" vertical="center" shrinkToFit="1"/>
    </xf>
    <xf numFmtId="0" fontId="0" fillId="0" borderId="30" xfId="0" applyBorder="1" applyAlignment="1">
      <alignment horizontal="left" vertical="center" shrinkToFit="1"/>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0" fillId="0" borderId="10" xfId="0" applyBorder="1" applyAlignment="1">
      <alignment horizontal="left" vertical="center" shrinkToFit="1"/>
    </xf>
    <xf numFmtId="0" fontId="0" fillId="0" borderId="14" xfId="0" applyBorder="1" applyAlignment="1">
      <alignment horizontal="left" vertical="center" shrinkToFit="1"/>
    </xf>
    <xf numFmtId="49" fontId="15" fillId="0" borderId="15" xfId="0" applyNumberFormat="1" applyFont="1" applyFill="1" applyBorder="1" applyAlignment="1" applyProtection="1">
      <alignment horizontal="left" vertical="center" shrinkToFit="1"/>
      <protection locked="0"/>
    </xf>
    <xf numFmtId="49" fontId="15" fillId="0" borderId="23" xfId="0" applyNumberFormat="1" applyFont="1" applyFill="1" applyBorder="1" applyAlignment="1" applyProtection="1">
      <alignment horizontal="left" vertical="center" shrinkToFit="1"/>
      <protection locked="0"/>
    </xf>
    <xf numFmtId="49" fontId="15" fillId="0" borderId="16" xfId="0" applyNumberFormat="1" applyFont="1" applyFill="1" applyBorder="1" applyAlignment="1" applyProtection="1">
      <alignment horizontal="left" vertical="center" shrinkToFit="1"/>
      <protection locked="0"/>
    </xf>
    <xf numFmtId="49" fontId="15" fillId="0" borderId="11" xfId="0" applyNumberFormat="1" applyFont="1" applyFill="1" applyBorder="1" applyAlignment="1" applyProtection="1">
      <alignment horizontal="left" vertical="center" shrinkToFit="1"/>
      <protection locked="0"/>
    </xf>
    <xf numFmtId="49" fontId="15" fillId="0" borderId="13" xfId="0" applyNumberFormat="1" applyFont="1" applyFill="1" applyBorder="1" applyAlignment="1" applyProtection="1">
      <alignment horizontal="left" vertical="center" shrinkToFit="1"/>
      <protection locked="0"/>
    </xf>
    <xf numFmtId="49" fontId="15" fillId="0" borderId="12" xfId="0" applyNumberFormat="1" applyFont="1" applyFill="1" applyBorder="1" applyAlignment="1" applyProtection="1">
      <alignment horizontal="left" vertical="center" shrinkToFit="1"/>
      <protection locked="0"/>
    </xf>
    <xf numFmtId="49" fontId="15" fillId="0" borderId="26" xfId="0" applyNumberFormat="1" applyFont="1" applyFill="1" applyBorder="1" applyAlignment="1" applyProtection="1">
      <alignment horizontal="left" vertical="center" shrinkToFit="1"/>
      <protection locked="0"/>
    </xf>
    <xf numFmtId="49" fontId="15" fillId="0" borderId="14" xfId="0" applyNumberFormat="1" applyFont="1" applyFill="1" applyBorder="1" applyAlignment="1" applyProtection="1">
      <alignment horizontal="left" vertical="center" shrinkToFit="1"/>
      <protection locked="0"/>
    </xf>
    <xf numFmtId="0" fontId="14" fillId="3" borderId="3" xfId="0" applyFont="1" applyFill="1" applyBorder="1" applyAlignment="1" applyProtection="1">
      <alignment horizontal="left" vertical="center" shrinkToFit="1"/>
      <protection locked="0"/>
    </xf>
    <xf numFmtId="0" fontId="14" fillId="3" borderId="4" xfId="0" applyFont="1" applyFill="1" applyBorder="1" applyAlignment="1" applyProtection="1">
      <alignment horizontal="left" vertical="center" shrinkToFit="1"/>
      <protection locked="0"/>
    </xf>
    <xf numFmtId="0" fontId="14" fillId="3" borderId="63" xfId="0" applyFont="1" applyFill="1" applyBorder="1" applyAlignment="1" applyProtection="1">
      <alignment horizontal="left" vertical="center" shrinkToFit="1"/>
      <protection locked="0"/>
    </xf>
    <xf numFmtId="0" fontId="14" fillId="3" borderId="5" xfId="0" applyFont="1" applyFill="1" applyBorder="1" applyAlignment="1" applyProtection="1">
      <alignment horizontal="left" vertical="center" shrinkToFit="1"/>
      <protection locked="0"/>
    </xf>
    <xf numFmtId="0" fontId="11" fillId="0" borderId="9" xfId="0" applyFont="1" applyFill="1" applyBorder="1" applyAlignment="1" applyProtection="1">
      <alignment horizontal="left" vertical="center" shrinkToFit="1"/>
      <protection locked="0"/>
    </xf>
    <xf numFmtId="0" fontId="11" fillId="0" borderId="10" xfId="0" applyFont="1" applyFill="1" applyBorder="1" applyAlignment="1" applyProtection="1">
      <alignment horizontal="left" vertical="center" shrinkToFit="1"/>
      <protection locked="0"/>
    </xf>
    <xf numFmtId="0" fontId="11" fillId="0" borderId="13" xfId="0" applyFont="1" applyFill="1" applyBorder="1" applyAlignment="1" applyProtection="1">
      <alignment horizontal="left" vertical="center" shrinkToFit="1"/>
      <protection locked="0"/>
    </xf>
    <xf numFmtId="0" fontId="11" fillId="0" borderId="14" xfId="0" applyFont="1" applyFill="1" applyBorder="1" applyAlignment="1" applyProtection="1">
      <alignment horizontal="left" vertical="center" shrinkToFit="1"/>
      <protection locked="0"/>
    </xf>
    <xf numFmtId="178" fontId="11" fillId="4" borderId="18" xfId="0" applyNumberFormat="1" applyFont="1" applyFill="1" applyBorder="1" applyAlignment="1" applyProtection="1">
      <alignment horizontal="left" vertical="center" shrinkToFit="1"/>
      <protection locked="0"/>
    </xf>
    <xf numFmtId="178" fontId="11" fillId="4" borderId="19" xfId="0" applyNumberFormat="1" applyFont="1" applyFill="1" applyBorder="1" applyAlignment="1" applyProtection="1">
      <alignment horizontal="left" vertical="center" shrinkToFit="1"/>
      <protection locked="0"/>
    </xf>
    <xf numFmtId="0" fontId="11" fillId="0" borderId="6" xfId="0" applyFont="1" applyFill="1" applyBorder="1" applyAlignment="1" applyProtection="1">
      <alignment horizontal="left" vertical="center" shrinkToFit="1"/>
      <protection locked="0"/>
    </xf>
    <xf numFmtId="0" fontId="0" fillId="0" borderId="0" xfId="0" applyBorder="1" applyAlignment="1">
      <alignment horizontal="left" vertical="center" shrinkToFit="1"/>
    </xf>
    <xf numFmtId="0" fontId="0" fillId="0" borderId="1" xfId="0" applyBorder="1" applyAlignment="1">
      <alignment horizontal="left" vertical="center" shrinkToFit="1"/>
    </xf>
    <xf numFmtId="49" fontId="11" fillId="0" borderId="23" xfId="0" applyNumberFormat="1" applyFont="1" applyFill="1" applyBorder="1" applyAlignment="1" applyProtection="1">
      <alignment horizontal="left" vertical="center" shrinkToFit="1"/>
      <protection locked="0"/>
    </xf>
    <xf numFmtId="49" fontId="11" fillId="0" borderId="26" xfId="0" applyNumberFormat="1" applyFont="1" applyFill="1" applyBorder="1" applyAlignment="1" applyProtection="1">
      <alignment horizontal="left" vertical="center" shrinkToFit="1"/>
      <protection locked="0"/>
    </xf>
    <xf numFmtId="49" fontId="11" fillId="0" borderId="13" xfId="0" applyNumberFormat="1" applyFont="1" applyFill="1" applyBorder="1" applyAlignment="1" applyProtection="1">
      <alignment horizontal="left" vertical="center" shrinkToFit="1"/>
      <protection locked="0"/>
    </xf>
    <xf numFmtId="49" fontId="11" fillId="0" borderId="14" xfId="0" applyNumberFormat="1" applyFont="1" applyFill="1" applyBorder="1" applyAlignment="1" applyProtection="1">
      <alignment horizontal="left" vertical="center" shrinkToFit="1"/>
      <protection locked="0"/>
    </xf>
    <xf numFmtId="49" fontId="11" fillId="0" borderId="15" xfId="0" applyNumberFormat="1" applyFont="1" applyFill="1" applyBorder="1" applyAlignment="1" applyProtection="1">
      <alignment horizontal="left" vertical="center" shrinkToFit="1"/>
      <protection locked="0"/>
    </xf>
    <xf numFmtId="49" fontId="11" fillId="0" borderId="11" xfId="0" applyNumberFormat="1" applyFont="1" applyFill="1" applyBorder="1" applyAlignment="1" applyProtection="1">
      <alignment horizontal="left" vertical="center" shrinkToFit="1"/>
      <protection locked="0"/>
    </xf>
    <xf numFmtId="0" fontId="11" fillId="0" borderId="15" xfId="0" applyFont="1" applyFill="1" applyBorder="1" applyAlignment="1" applyProtection="1">
      <alignment horizontal="left" vertical="center" shrinkToFit="1"/>
      <protection locked="0"/>
    </xf>
    <xf numFmtId="0" fontId="11" fillId="0" borderId="23" xfId="0" applyFont="1" applyFill="1" applyBorder="1" applyAlignment="1" applyProtection="1">
      <alignment horizontal="left" vertical="center" shrinkToFit="1"/>
      <protection locked="0"/>
    </xf>
    <xf numFmtId="0" fontId="11" fillId="0" borderId="16"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left" vertical="center" shrinkToFit="1"/>
      <protection locked="0"/>
    </xf>
    <xf numFmtId="0" fontId="11" fillId="0" borderId="12" xfId="0" applyFont="1" applyFill="1" applyBorder="1" applyAlignment="1" applyProtection="1">
      <alignment horizontal="left" vertical="center" shrinkToFit="1"/>
      <protection locked="0"/>
    </xf>
    <xf numFmtId="0" fontId="11" fillId="0" borderId="36" xfId="0" applyFont="1" applyFill="1" applyBorder="1" applyAlignment="1" applyProtection="1">
      <alignment horizontal="left" vertical="center" shrinkToFit="1"/>
      <protection locked="0"/>
    </xf>
    <xf numFmtId="0" fontId="11" fillId="0" borderId="43" xfId="0" applyFont="1" applyFill="1" applyBorder="1" applyAlignment="1" applyProtection="1">
      <alignment horizontal="left" vertical="center" shrinkToFit="1"/>
      <protection locked="0"/>
    </xf>
    <xf numFmtId="49" fontId="11" fillId="0" borderId="16" xfId="0" applyNumberFormat="1" applyFont="1" applyFill="1" applyBorder="1" applyAlignment="1" applyProtection="1">
      <alignment horizontal="left" vertical="center" shrinkToFit="1"/>
      <protection locked="0"/>
    </xf>
    <xf numFmtId="49" fontId="11" fillId="0" borderId="12" xfId="0" applyNumberFormat="1" applyFont="1" applyFill="1" applyBorder="1" applyAlignment="1" applyProtection="1">
      <alignment horizontal="left" vertical="center" shrinkToFit="1"/>
      <protection locked="0"/>
    </xf>
    <xf numFmtId="49" fontId="11" fillId="0" borderId="6" xfId="0" applyNumberFormat="1"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left" vertical="center" shrinkToFit="1"/>
      <protection locked="0"/>
    </xf>
    <xf numFmtId="49" fontId="11" fillId="0" borderId="1" xfId="0" applyNumberFormat="1" applyFont="1" applyFill="1" applyBorder="1" applyAlignment="1" applyProtection="1">
      <alignment horizontal="left" vertical="center" shrinkToFit="1"/>
      <protection locked="0"/>
    </xf>
    <xf numFmtId="49" fontId="11" fillId="0" borderId="45" xfId="0" applyNumberFormat="1" applyFont="1" applyFill="1" applyBorder="1" applyAlignment="1" applyProtection="1">
      <alignment horizontal="left" vertical="center" shrinkToFit="1"/>
      <protection locked="0"/>
    </xf>
    <xf numFmtId="49" fontId="11" fillId="0" borderId="46" xfId="0" applyNumberFormat="1" applyFont="1" applyFill="1" applyBorder="1" applyAlignment="1" applyProtection="1">
      <alignment horizontal="left" vertical="center" shrinkToFit="1"/>
      <protection locked="0"/>
    </xf>
    <xf numFmtId="0" fontId="5" fillId="0" borderId="0" xfId="0" applyFont="1" applyBorder="1" applyAlignment="1" applyProtection="1">
      <alignment horizontal="center" vertical="center"/>
      <protection locked="0"/>
    </xf>
    <xf numFmtId="49" fontId="11" fillId="0" borderId="15" xfId="0" applyNumberFormat="1" applyFont="1" applyFill="1" applyBorder="1" applyAlignment="1" applyProtection="1">
      <alignment horizontal="left" vertical="center"/>
      <protection locked="0"/>
    </xf>
    <xf numFmtId="49" fontId="11" fillId="0" borderId="23" xfId="0" applyNumberFormat="1" applyFont="1" applyFill="1" applyBorder="1" applyAlignment="1" applyProtection="1">
      <alignment horizontal="left" vertical="center"/>
      <protection locked="0"/>
    </xf>
    <xf numFmtId="49" fontId="11" fillId="0" borderId="11" xfId="0" applyNumberFormat="1" applyFont="1" applyFill="1" applyBorder="1" applyAlignment="1" applyProtection="1">
      <alignment horizontal="left" vertical="center"/>
      <protection locked="0"/>
    </xf>
    <xf numFmtId="49" fontId="11" fillId="0" borderId="13" xfId="0" applyNumberFormat="1" applyFont="1" applyFill="1" applyBorder="1" applyAlignment="1" applyProtection="1">
      <alignment horizontal="left" vertical="center"/>
      <protection locked="0"/>
    </xf>
    <xf numFmtId="49" fontId="11" fillId="0" borderId="16" xfId="0" applyNumberFormat="1" applyFont="1" applyFill="1" applyBorder="1" applyAlignment="1" applyProtection="1">
      <alignment horizontal="left" vertical="center"/>
      <protection locked="0"/>
    </xf>
    <xf numFmtId="49" fontId="11" fillId="0" borderId="12" xfId="0" applyNumberFormat="1" applyFont="1" applyFill="1" applyBorder="1" applyAlignment="1" applyProtection="1">
      <alignment horizontal="left" vertical="center"/>
      <protection locked="0"/>
    </xf>
    <xf numFmtId="0" fontId="2" fillId="6" borderId="31"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4" borderId="31" xfId="0" applyFont="1" applyFill="1" applyBorder="1" applyAlignment="1" applyProtection="1">
      <alignment horizontal="center" vertical="center" wrapText="1"/>
      <protection locked="0"/>
    </xf>
    <xf numFmtId="0" fontId="2" fillId="4" borderId="32" xfId="0" applyFont="1" applyFill="1" applyBorder="1" applyAlignment="1" applyProtection="1">
      <alignment horizontal="center" vertical="center" wrapText="1"/>
      <protection locked="0"/>
    </xf>
    <xf numFmtId="0" fontId="2" fillId="4" borderId="33"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49" fontId="11" fillId="0" borderId="26" xfId="0" applyNumberFormat="1" applyFont="1" applyFill="1" applyBorder="1" applyAlignment="1" applyProtection="1">
      <alignment horizontal="left" vertical="center"/>
      <protection locked="0"/>
    </xf>
    <xf numFmtId="49" fontId="11" fillId="0" borderId="14" xfId="0" applyNumberFormat="1"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shrinkToFit="1"/>
      <protection locked="0"/>
    </xf>
    <xf numFmtId="177" fontId="11" fillId="0" borderId="23" xfId="0" applyNumberFormat="1" applyFont="1" applyFill="1" applyBorder="1" applyAlignment="1" applyProtection="1">
      <alignment horizontal="center" vertical="center" shrinkToFit="1"/>
      <protection locked="0"/>
    </xf>
    <xf numFmtId="177" fontId="11" fillId="0" borderId="26" xfId="0" applyNumberFormat="1" applyFont="1" applyFill="1" applyBorder="1" applyAlignment="1" applyProtection="1">
      <alignment horizontal="center" vertical="center" shrinkToFit="1"/>
      <protection locked="0"/>
    </xf>
    <xf numFmtId="177" fontId="11" fillId="0" borderId="53" xfId="0" applyNumberFormat="1" applyFont="1" applyFill="1" applyBorder="1" applyAlignment="1" applyProtection="1">
      <alignment horizontal="center" vertical="center" shrinkToFit="1"/>
      <protection locked="0"/>
    </xf>
    <xf numFmtId="177" fontId="11" fillId="0" borderId="56" xfId="0" applyNumberFormat="1" applyFont="1" applyFill="1" applyBorder="1" applyAlignment="1" applyProtection="1">
      <alignment horizontal="center" vertical="center" shrinkToFit="1"/>
      <protection locked="0"/>
    </xf>
    <xf numFmtId="0" fontId="6" fillId="5" borderId="0" xfId="0" applyFont="1" applyFill="1" applyAlignment="1" applyProtection="1">
      <alignment horizontal="right" vertical="center"/>
      <protection locked="0"/>
    </xf>
    <xf numFmtId="0" fontId="6" fillId="0" borderId="0" xfId="0" applyFont="1" applyAlignment="1" applyProtection="1">
      <alignment horizontal="center" vertical="center"/>
    </xf>
    <xf numFmtId="0" fontId="6" fillId="0" borderId="0" xfId="0" applyFont="1" applyAlignment="1" applyProtection="1">
      <alignment horizontal="left" vertical="center" shrinkToFit="1"/>
      <protection locked="0"/>
    </xf>
    <xf numFmtId="0" fontId="17" fillId="5" borderId="20" xfId="0" applyFont="1" applyFill="1" applyBorder="1" applyAlignment="1" applyProtection="1">
      <alignment horizontal="right" vertical="center"/>
      <protection locked="0"/>
    </xf>
    <xf numFmtId="0" fontId="17" fillId="5" borderId="22" xfId="0" applyFont="1" applyFill="1" applyBorder="1" applyAlignment="1" applyProtection="1">
      <alignment horizontal="right" vertical="center"/>
      <protection locked="0"/>
    </xf>
    <xf numFmtId="0" fontId="6" fillId="5" borderId="22" xfId="0" applyFont="1" applyFill="1" applyBorder="1" applyAlignment="1" applyProtection="1">
      <alignment horizontal="right" vertical="center"/>
      <protection locked="0"/>
    </xf>
    <xf numFmtId="0" fontId="8" fillId="0" borderId="0" xfId="0" applyFont="1" applyAlignment="1" applyProtection="1">
      <alignment horizontal="center" vertical="center"/>
    </xf>
    <xf numFmtId="0" fontId="6" fillId="0" borderId="22" xfId="0" applyFont="1" applyBorder="1" applyAlignment="1" applyProtection="1">
      <alignment horizontal="center" vertical="center"/>
    </xf>
    <xf numFmtId="0" fontId="6" fillId="0" borderId="18" xfId="0" applyFont="1" applyBorder="1" applyAlignment="1" applyProtection="1">
      <alignment horizontal="right" vertical="center"/>
    </xf>
    <xf numFmtId="0" fontId="6" fillId="0" borderId="47"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49"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9" xfId="0" applyFont="1" applyBorder="1" applyAlignment="1" applyProtection="1">
      <alignment horizontal="center" vertical="center"/>
    </xf>
    <xf numFmtId="0" fontId="10" fillId="0" borderId="15" xfId="0" applyFont="1" applyBorder="1" applyAlignment="1" applyProtection="1">
      <alignment horizontal="center" vertical="center" shrinkToFit="1"/>
    </xf>
    <xf numFmtId="0" fontId="10" fillId="0" borderId="23"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176" fontId="9" fillId="0" borderId="61" xfId="0" applyNumberFormat="1" applyFont="1" applyBorder="1" applyAlignment="1" applyProtection="1">
      <alignment horizontal="center" vertical="center" shrinkToFit="1"/>
    </xf>
    <xf numFmtId="176" fontId="9" fillId="0" borderId="30" xfId="0" applyNumberFormat="1" applyFont="1" applyBorder="1" applyAlignment="1" applyProtection="1">
      <alignment horizontal="center" vertical="center" shrinkToFit="1"/>
    </xf>
    <xf numFmtId="176" fontId="9" fillId="0" borderId="60" xfId="0" applyNumberFormat="1" applyFont="1" applyBorder="1" applyAlignment="1" applyProtection="1">
      <alignment horizontal="center" vertical="center" shrinkToFit="1"/>
    </xf>
    <xf numFmtId="176" fontId="9" fillId="0" borderId="7" xfId="0" applyNumberFormat="1" applyFont="1" applyBorder="1" applyAlignment="1" applyProtection="1">
      <alignment horizontal="center" vertical="center" shrinkToFit="1"/>
    </xf>
    <xf numFmtId="0" fontId="6" fillId="0" borderId="15"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0" fillId="0" borderId="8" xfId="0" applyFont="1" applyBorder="1" applyAlignment="1" applyProtection="1">
      <alignment horizontal="center" vertical="center" shrinkToFit="1"/>
    </xf>
    <xf numFmtId="0" fontId="10" fillId="0" borderId="9" xfId="0" applyFont="1" applyBorder="1" applyAlignment="1" applyProtection="1">
      <alignment horizontal="center" vertical="center" shrinkToFit="1"/>
    </xf>
    <xf numFmtId="0" fontId="10" fillId="0" borderId="11" xfId="0" applyFont="1" applyBorder="1" applyAlignment="1" applyProtection="1">
      <alignment horizontal="center" vertical="center" shrinkToFit="1"/>
    </xf>
    <xf numFmtId="0" fontId="10" fillId="0" borderId="13" xfId="0" applyFont="1" applyBorder="1" applyAlignment="1" applyProtection="1">
      <alignment horizontal="center" vertical="center" shrinkToFit="1"/>
    </xf>
    <xf numFmtId="176" fontId="9" fillId="0" borderId="28" xfId="0" applyNumberFormat="1" applyFont="1" applyBorder="1" applyAlignment="1" applyProtection="1">
      <alignment horizontal="center" vertical="center" shrinkToFit="1"/>
    </xf>
    <xf numFmtId="176" fontId="9" fillId="0" borderId="12" xfId="0" applyNumberFormat="1" applyFont="1" applyBorder="1" applyAlignment="1" applyProtection="1">
      <alignment horizontal="center" vertical="center" shrinkToFit="1"/>
    </xf>
    <xf numFmtId="0" fontId="6" fillId="0" borderId="0" xfId="0" applyNumberFormat="1" applyFont="1" applyAlignment="1" applyProtection="1">
      <alignment horizontal="left" vertical="center" shrinkToFit="1"/>
      <protection locked="0"/>
    </xf>
    <xf numFmtId="0" fontId="6" fillId="0" borderId="15" xfId="0" applyFont="1" applyBorder="1" applyAlignment="1" applyProtection="1">
      <alignment horizontal="left" vertical="center" shrinkToFit="1"/>
    </xf>
    <xf numFmtId="0" fontId="6" fillId="0" borderId="23" xfId="0" applyFont="1" applyBorder="1" applyAlignment="1" applyProtection="1">
      <alignment horizontal="left" vertical="center" shrinkToFit="1"/>
    </xf>
    <xf numFmtId="0" fontId="6" fillId="0" borderId="16" xfId="0" applyFont="1" applyBorder="1" applyAlignment="1" applyProtection="1">
      <alignment horizontal="left" vertical="center" shrinkToFit="1"/>
    </xf>
    <xf numFmtId="0" fontId="6" fillId="0" borderId="6" xfId="0" applyFont="1" applyBorder="1" applyAlignment="1" applyProtection="1">
      <alignment horizontal="left" vertical="center" shrinkToFit="1"/>
    </xf>
    <xf numFmtId="0" fontId="6" fillId="0" borderId="0" xfId="0" applyFont="1" applyBorder="1" applyAlignment="1" applyProtection="1">
      <alignment horizontal="left" vertical="center" shrinkToFit="1"/>
    </xf>
    <xf numFmtId="0" fontId="6" fillId="0" borderId="7" xfId="0" applyFont="1" applyBorder="1" applyAlignment="1" applyProtection="1">
      <alignment horizontal="left" vertical="center" shrinkToFit="1"/>
    </xf>
    <xf numFmtId="0" fontId="6" fillId="0" borderId="11" xfId="0" applyFont="1" applyBorder="1" applyAlignment="1" applyProtection="1">
      <alignment horizontal="left" vertical="center" shrinkToFit="1"/>
    </xf>
    <xf numFmtId="0" fontId="6" fillId="0" borderId="13" xfId="0" applyFont="1" applyBorder="1" applyAlignment="1" applyProtection="1">
      <alignment horizontal="left" vertical="center" shrinkToFit="1"/>
    </xf>
    <xf numFmtId="0" fontId="6" fillId="0" borderId="12" xfId="0" applyFont="1" applyBorder="1" applyAlignment="1" applyProtection="1">
      <alignment horizontal="left" vertical="center" shrinkToFit="1"/>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13" xfId="0" applyFont="1" applyBorder="1" applyAlignment="1" applyProtection="1">
      <alignment horizontal="right" vertical="center"/>
    </xf>
  </cellXfs>
  <cellStyles count="2">
    <cellStyle name="桁区切り" xfId="1" builtinId="6"/>
    <cellStyle name="標準" xfId="0" builtinId="0"/>
  </cellStyles>
  <dxfs count="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7D9EAE1-07CC-4125-A1F9-B23B1E0C51E4}" type="doc">
      <dgm:prSet loTypeId="urn:microsoft.com/office/officeart/2005/8/layout/process1" loCatId="process" qsTypeId="urn:microsoft.com/office/officeart/2005/8/quickstyle/simple1" qsCatId="simple" csTypeId="urn:microsoft.com/office/officeart/2005/8/colors/accent1_2" csCatId="accent1" phldr="1"/>
      <dgm:spPr/>
      <dgm:t>
        <a:bodyPr/>
        <a:lstStyle/>
        <a:p>
          <a:endParaRPr kumimoji="1" lang="ja-JP" altLang="en-US"/>
        </a:p>
      </dgm:t>
    </dgm:pt>
    <dgm:pt modelId="{98B94D71-0F44-4AC5-B716-E9D1A9872BDE}">
      <dgm:prSet phldrT="[テキスト]"/>
      <dgm:spPr/>
      <dgm:t>
        <a:bodyPr/>
        <a:lstStyle/>
        <a:p>
          <a:r>
            <a:rPr kumimoji="1" lang="ja-JP" altLang="en-US"/>
            <a:t>弊社担当者</a:t>
          </a:r>
          <a:endParaRPr kumimoji="1" lang="en-US" altLang="ja-JP"/>
        </a:p>
        <a:p>
          <a:r>
            <a:rPr kumimoji="1" lang="ja-JP" altLang="en-US"/>
            <a:t>受領</a:t>
          </a:r>
        </a:p>
      </dgm:t>
    </dgm:pt>
    <dgm:pt modelId="{5B465114-3924-4114-96C9-7F468AA352EB}" type="sibTrans" cxnId="{F7BE2082-72EE-4043-9C1D-E5DAF6AC5240}">
      <dgm:prSet/>
      <dgm:spPr/>
      <dgm:t>
        <a:bodyPr/>
        <a:lstStyle/>
        <a:p>
          <a:endParaRPr kumimoji="1" lang="ja-JP" altLang="en-US"/>
        </a:p>
      </dgm:t>
    </dgm:pt>
    <dgm:pt modelId="{609081F2-8577-4C5F-B2E8-CC81A8B77876}" type="parTrans" cxnId="{F7BE2082-72EE-4043-9C1D-E5DAF6AC5240}">
      <dgm:prSet/>
      <dgm:spPr/>
      <dgm:t>
        <a:bodyPr/>
        <a:lstStyle/>
        <a:p>
          <a:endParaRPr kumimoji="1" lang="ja-JP" altLang="en-US"/>
        </a:p>
      </dgm:t>
    </dgm:pt>
    <dgm:pt modelId="{D1C1487F-657B-4208-AAC6-ED4602DBBDCE}">
      <dgm:prSet phldrT="[テキスト]"/>
      <dgm:spPr/>
      <dgm:t>
        <a:bodyPr/>
        <a:lstStyle/>
        <a:p>
          <a:r>
            <a:rPr kumimoji="1" lang="ja-JP" altLang="en-US"/>
            <a:t>貴社にてご記入</a:t>
          </a:r>
        </a:p>
      </dgm:t>
    </dgm:pt>
    <dgm:pt modelId="{20501C66-B40F-4F66-8364-C992E0A8C0AD}" type="sibTrans" cxnId="{FB788DCE-58EA-4DDA-B8A5-36AA0A049CB8}">
      <dgm:prSet/>
      <dgm:spPr/>
      <dgm:t>
        <a:bodyPr/>
        <a:lstStyle/>
        <a:p>
          <a:endParaRPr kumimoji="1" lang="ja-JP" altLang="en-US"/>
        </a:p>
      </dgm:t>
    </dgm:pt>
    <dgm:pt modelId="{6CBB6E33-6341-4B8A-BA79-F4BAEC5B9FF4}" type="parTrans" cxnId="{FB788DCE-58EA-4DDA-B8A5-36AA0A049CB8}">
      <dgm:prSet/>
      <dgm:spPr/>
      <dgm:t>
        <a:bodyPr/>
        <a:lstStyle/>
        <a:p>
          <a:endParaRPr kumimoji="1" lang="ja-JP" altLang="en-US"/>
        </a:p>
      </dgm:t>
    </dgm:pt>
    <dgm:pt modelId="{2AB82F4C-48EF-49CD-A4B6-8DAAD3E0C0FB}">
      <dgm:prSet phldrT="[テキスト]"/>
      <dgm:spPr/>
      <dgm:t>
        <a:bodyPr/>
        <a:lstStyle/>
        <a:p>
          <a:r>
            <a:rPr kumimoji="1" lang="ja-JP" altLang="en-US"/>
            <a:t>弊社より</a:t>
          </a:r>
          <a:r>
            <a:rPr kumimoji="1" lang="en-US" altLang="ja-JP"/>
            <a:t>Excel</a:t>
          </a:r>
          <a:r>
            <a:rPr kumimoji="1" lang="ja-JP" altLang="en-US"/>
            <a:t>データ送付</a:t>
          </a:r>
        </a:p>
      </dgm:t>
    </dgm:pt>
    <dgm:pt modelId="{2C2D7D23-F336-4A4C-A96B-0F4636667973}" type="sibTrans" cxnId="{B7DB9F3D-A594-4519-8E94-4113FFAECA54}">
      <dgm:prSet/>
      <dgm:spPr/>
      <dgm:t>
        <a:bodyPr/>
        <a:lstStyle/>
        <a:p>
          <a:endParaRPr kumimoji="1" lang="ja-JP" altLang="en-US"/>
        </a:p>
      </dgm:t>
    </dgm:pt>
    <dgm:pt modelId="{F3711699-E073-493C-A6A1-CAD28D7512D7}" type="parTrans" cxnId="{B7DB9F3D-A594-4519-8E94-4113FFAECA54}">
      <dgm:prSet/>
      <dgm:spPr/>
      <dgm:t>
        <a:bodyPr/>
        <a:lstStyle/>
        <a:p>
          <a:endParaRPr kumimoji="1" lang="ja-JP" altLang="en-US"/>
        </a:p>
      </dgm:t>
    </dgm:pt>
    <dgm:pt modelId="{723DAD2E-AD13-47AB-8687-793C62F04F6E}">
      <dgm:prSet phldrT="[テキスト]"/>
      <dgm:spPr/>
      <dgm:t>
        <a:bodyPr/>
        <a:lstStyle/>
        <a:p>
          <a:r>
            <a:rPr kumimoji="1" lang="ja-JP" altLang="en-US">
              <a:solidFill>
                <a:schemeClr val="bg1"/>
              </a:solidFill>
            </a:rPr>
            <a:t>登録票</a:t>
          </a:r>
          <a:r>
            <a:rPr kumimoji="1" lang="ja-JP" altLang="en-US"/>
            <a:t>は</a:t>
          </a:r>
          <a:r>
            <a:rPr kumimoji="1" lang="en-US" altLang="ja-JP">
              <a:solidFill>
                <a:schemeClr val="accent4"/>
              </a:solidFill>
            </a:rPr>
            <a:t>Excel</a:t>
          </a:r>
          <a:r>
            <a:rPr kumimoji="1" lang="ja-JP" altLang="en-US"/>
            <a:t>で</a:t>
          </a:r>
          <a:endParaRPr kumimoji="1" lang="en-US" altLang="ja-JP"/>
        </a:p>
        <a:p>
          <a:r>
            <a:rPr kumimoji="1" lang="ja-JP" altLang="en-US">
              <a:solidFill>
                <a:schemeClr val="bg1"/>
              </a:solidFill>
            </a:rPr>
            <a:t>念書</a:t>
          </a:r>
          <a:r>
            <a:rPr kumimoji="1" lang="ja-JP" altLang="en-US"/>
            <a:t>は</a:t>
          </a:r>
          <a:r>
            <a:rPr kumimoji="1" lang="ja-JP" altLang="en-US">
              <a:solidFill>
                <a:srgbClr val="FFC000"/>
              </a:solidFill>
            </a:rPr>
            <a:t>書面</a:t>
          </a:r>
          <a:r>
            <a:rPr kumimoji="1" lang="ja-JP" altLang="en-US"/>
            <a:t>でご返送</a:t>
          </a:r>
        </a:p>
      </dgm:t>
    </dgm:pt>
    <dgm:pt modelId="{B8BD74D4-0114-41D6-8586-52F4E384D72E}" type="parTrans" cxnId="{FC69BDC7-A71C-440C-AF8B-F18C5BB67888}">
      <dgm:prSet/>
      <dgm:spPr/>
      <dgm:t>
        <a:bodyPr/>
        <a:lstStyle/>
        <a:p>
          <a:endParaRPr kumimoji="1" lang="ja-JP" altLang="en-US"/>
        </a:p>
      </dgm:t>
    </dgm:pt>
    <dgm:pt modelId="{F2D9D459-E89F-4AAE-9AC1-4CF4D44CEE8D}" type="sibTrans" cxnId="{FC69BDC7-A71C-440C-AF8B-F18C5BB67888}">
      <dgm:prSet/>
      <dgm:spPr/>
      <dgm:t>
        <a:bodyPr/>
        <a:lstStyle/>
        <a:p>
          <a:endParaRPr kumimoji="1" lang="ja-JP" altLang="en-US"/>
        </a:p>
      </dgm:t>
    </dgm:pt>
    <dgm:pt modelId="{9E4526D7-D7CF-4C73-B347-4F5FEECBE649}" type="pres">
      <dgm:prSet presAssocID="{F7D9EAE1-07CC-4125-A1F9-B23B1E0C51E4}" presName="Name0" presStyleCnt="0">
        <dgm:presLayoutVars>
          <dgm:dir/>
          <dgm:resizeHandles val="exact"/>
        </dgm:presLayoutVars>
      </dgm:prSet>
      <dgm:spPr/>
      <dgm:t>
        <a:bodyPr/>
        <a:lstStyle/>
        <a:p>
          <a:endParaRPr kumimoji="1" lang="ja-JP" altLang="en-US"/>
        </a:p>
      </dgm:t>
    </dgm:pt>
    <dgm:pt modelId="{9C7B0568-AF13-438C-8598-7DCE519E1B95}" type="pres">
      <dgm:prSet presAssocID="{2AB82F4C-48EF-49CD-A4B6-8DAAD3E0C0FB}" presName="node" presStyleLbl="node1" presStyleIdx="0" presStyleCnt="4">
        <dgm:presLayoutVars>
          <dgm:bulletEnabled val="1"/>
        </dgm:presLayoutVars>
      </dgm:prSet>
      <dgm:spPr/>
      <dgm:t>
        <a:bodyPr/>
        <a:lstStyle/>
        <a:p>
          <a:endParaRPr kumimoji="1" lang="ja-JP" altLang="en-US"/>
        </a:p>
      </dgm:t>
    </dgm:pt>
    <dgm:pt modelId="{001FFECC-CE7E-47A3-BD36-F072FC6466D0}" type="pres">
      <dgm:prSet presAssocID="{2C2D7D23-F336-4A4C-A96B-0F4636667973}" presName="sibTrans" presStyleLbl="sibTrans2D1" presStyleIdx="0" presStyleCnt="3"/>
      <dgm:spPr/>
      <dgm:t>
        <a:bodyPr/>
        <a:lstStyle/>
        <a:p>
          <a:endParaRPr kumimoji="1" lang="ja-JP" altLang="en-US"/>
        </a:p>
      </dgm:t>
    </dgm:pt>
    <dgm:pt modelId="{F4BC1EE8-2D63-4B7A-BF81-D93EDF281904}" type="pres">
      <dgm:prSet presAssocID="{2C2D7D23-F336-4A4C-A96B-0F4636667973}" presName="connectorText" presStyleLbl="sibTrans2D1" presStyleIdx="0" presStyleCnt="3"/>
      <dgm:spPr/>
      <dgm:t>
        <a:bodyPr/>
        <a:lstStyle/>
        <a:p>
          <a:endParaRPr kumimoji="1" lang="ja-JP" altLang="en-US"/>
        </a:p>
      </dgm:t>
    </dgm:pt>
    <dgm:pt modelId="{BEC42093-DAB4-4CCC-9E66-EFDF03060505}" type="pres">
      <dgm:prSet presAssocID="{D1C1487F-657B-4208-AAC6-ED4602DBBDCE}" presName="node" presStyleLbl="node1" presStyleIdx="1" presStyleCnt="4" custScaleX="129314">
        <dgm:presLayoutVars>
          <dgm:bulletEnabled val="1"/>
        </dgm:presLayoutVars>
      </dgm:prSet>
      <dgm:spPr/>
      <dgm:t>
        <a:bodyPr/>
        <a:lstStyle/>
        <a:p>
          <a:endParaRPr kumimoji="1" lang="ja-JP" altLang="en-US"/>
        </a:p>
      </dgm:t>
    </dgm:pt>
    <dgm:pt modelId="{BCB74F72-0FFD-46C4-8FF8-B779F9DEBF7C}" type="pres">
      <dgm:prSet presAssocID="{20501C66-B40F-4F66-8364-C992E0A8C0AD}" presName="sibTrans" presStyleLbl="sibTrans2D1" presStyleIdx="1" presStyleCnt="3"/>
      <dgm:spPr/>
      <dgm:t>
        <a:bodyPr/>
        <a:lstStyle/>
        <a:p>
          <a:endParaRPr kumimoji="1" lang="ja-JP" altLang="en-US"/>
        </a:p>
      </dgm:t>
    </dgm:pt>
    <dgm:pt modelId="{45517F21-CA2B-4CAE-A60C-238E44052DAC}" type="pres">
      <dgm:prSet presAssocID="{20501C66-B40F-4F66-8364-C992E0A8C0AD}" presName="connectorText" presStyleLbl="sibTrans2D1" presStyleIdx="1" presStyleCnt="3"/>
      <dgm:spPr/>
      <dgm:t>
        <a:bodyPr/>
        <a:lstStyle/>
        <a:p>
          <a:endParaRPr kumimoji="1" lang="ja-JP" altLang="en-US"/>
        </a:p>
      </dgm:t>
    </dgm:pt>
    <dgm:pt modelId="{30B68263-FAAC-4965-8D7F-2D61810D65C3}" type="pres">
      <dgm:prSet presAssocID="{723DAD2E-AD13-47AB-8687-793C62F04F6E}" presName="node" presStyleLbl="node1" presStyleIdx="2" presStyleCnt="4" custScaleX="157250">
        <dgm:presLayoutVars>
          <dgm:bulletEnabled val="1"/>
        </dgm:presLayoutVars>
      </dgm:prSet>
      <dgm:spPr/>
      <dgm:t>
        <a:bodyPr/>
        <a:lstStyle/>
        <a:p>
          <a:endParaRPr kumimoji="1" lang="ja-JP" altLang="en-US"/>
        </a:p>
      </dgm:t>
    </dgm:pt>
    <dgm:pt modelId="{D9ED87BB-1261-492B-9967-7D8B5F55AC58}" type="pres">
      <dgm:prSet presAssocID="{F2D9D459-E89F-4AAE-9AC1-4CF4D44CEE8D}" presName="sibTrans" presStyleLbl="sibTrans2D1" presStyleIdx="2" presStyleCnt="3"/>
      <dgm:spPr/>
      <dgm:t>
        <a:bodyPr/>
        <a:lstStyle/>
        <a:p>
          <a:endParaRPr kumimoji="1" lang="ja-JP" altLang="en-US"/>
        </a:p>
      </dgm:t>
    </dgm:pt>
    <dgm:pt modelId="{F302263D-EC3B-4354-9176-A884833B6DCC}" type="pres">
      <dgm:prSet presAssocID="{F2D9D459-E89F-4AAE-9AC1-4CF4D44CEE8D}" presName="connectorText" presStyleLbl="sibTrans2D1" presStyleIdx="2" presStyleCnt="3"/>
      <dgm:spPr/>
      <dgm:t>
        <a:bodyPr/>
        <a:lstStyle/>
        <a:p>
          <a:endParaRPr kumimoji="1" lang="ja-JP" altLang="en-US"/>
        </a:p>
      </dgm:t>
    </dgm:pt>
    <dgm:pt modelId="{371AF138-66A3-4051-84F5-76FBF56F3918}" type="pres">
      <dgm:prSet presAssocID="{98B94D71-0F44-4AC5-B716-E9D1A9872BDE}" presName="node" presStyleLbl="node1" presStyleIdx="3" presStyleCnt="4">
        <dgm:presLayoutVars>
          <dgm:bulletEnabled val="1"/>
        </dgm:presLayoutVars>
      </dgm:prSet>
      <dgm:spPr/>
      <dgm:t>
        <a:bodyPr/>
        <a:lstStyle/>
        <a:p>
          <a:endParaRPr kumimoji="1" lang="ja-JP" altLang="en-US"/>
        </a:p>
      </dgm:t>
    </dgm:pt>
  </dgm:ptLst>
  <dgm:cxnLst>
    <dgm:cxn modelId="{AAF33ECB-4908-400A-9288-BB172ABC8BB8}" type="presOf" srcId="{2C2D7D23-F336-4A4C-A96B-0F4636667973}" destId="{001FFECC-CE7E-47A3-BD36-F072FC6466D0}" srcOrd="0" destOrd="0" presId="urn:microsoft.com/office/officeart/2005/8/layout/process1"/>
    <dgm:cxn modelId="{5C7EE02E-3CA3-4B2A-88A0-C02914A34F99}" type="presOf" srcId="{F2D9D459-E89F-4AAE-9AC1-4CF4D44CEE8D}" destId="{F302263D-EC3B-4354-9176-A884833B6DCC}" srcOrd="1" destOrd="0" presId="urn:microsoft.com/office/officeart/2005/8/layout/process1"/>
    <dgm:cxn modelId="{F7BE2082-72EE-4043-9C1D-E5DAF6AC5240}" srcId="{F7D9EAE1-07CC-4125-A1F9-B23B1E0C51E4}" destId="{98B94D71-0F44-4AC5-B716-E9D1A9872BDE}" srcOrd="3" destOrd="0" parTransId="{609081F2-8577-4C5F-B2E8-CC81A8B77876}" sibTransId="{5B465114-3924-4114-96C9-7F468AA352EB}"/>
    <dgm:cxn modelId="{22A90076-C63A-40CB-BC63-B47999446661}" type="presOf" srcId="{98B94D71-0F44-4AC5-B716-E9D1A9872BDE}" destId="{371AF138-66A3-4051-84F5-76FBF56F3918}" srcOrd="0" destOrd="0" presId="urn:microsoft.com/office/officeart/2005/8/layout/process1"/>
    <dgm:cxn modelId="{DE11C8B0-EE3E-40B8-AE9E-9057757D1AFA}" type="presOf" srcId="{20501C66-B40F-4F66-8364-C992E0A8C0AD}" destId="{BCB74F72-0FFD-46C4-8FF8-B779F9DEBF7C}" srcOrd="0" destOrd="0" presId="urn:microsoft.com/office/officeart/2005/8/layout/process1"/>
    <dgm:cxn modelId="{C02CD13B-F444-4EEC-9DFB-613FCEAA3946}" type="presOf" srcId="{20501C66-B40F-4F66-8364-C992E0A8C0AD}" destId="{45517F21-CA2B-4CAE-A60C-238E44052DAC}" srcOrd="1" destOrd="0" presId="urn:microsoft.com/office/officeart/2005/8/layout/process1"/>
    <dgm:cxn modelId="{FB788DCE-58EA-4DDA-B8A5-36AA0A049CB8}" srcId="{F7D9EAE1-07CC-4125-A1F9-B23B1E0C51E4}" destId="{D1C1487F-657B-4208-AAC6-ED4602DBBDCE}" srcOrd="1" destOrd="0" parTransId="{6CBB6E33-6341-4B8A-BA79-F4BAEC5B9FF4}" sibTransId="{20501C66-B40F-4F66-8364-C992E0A8C0AD}"/>
    <dgm:cxn modelId="{FC69BDC7-A71C-440C-AF8B-F18C5BB67888}" srcId="{F7D9EAE1-07CC-4125-A1F9-B23B1E0C51E4}" destId="{723DAD2E-AD13-47AB-8687-793C62F04F6E}" srcOrd="2" destOrd="0" parTransId="{B8BD74D4-0114-41D6-8586-52F4E384D72E}" sibTransId="{F2D9D459-E89F-4AAE-9AC1-4CF4D44CEE8D}"/>
    <dgm:cxn modelId="{60ED623B-F406-49DE-82B1-9CF532E2717E}" type="presOf" srcId="{2AB82F4C-48EF-49CD-A4B6-8DAAD3E0C0FB}" destId="{9C7B0568-AF13-438C-8598-7DCE519E1B95}" srcOrd="0" destOrd="0" presId="urn:microsoft.com/office/officeart/2005/8/layout/process1"/>
    <dgm:cxn modelId="{B7DB9F3D-A594-4519-8E94-4113FFAECA54}" srcId="{F7D9EAE1-07CC-4125-A1F9-B23B1E0C51E4}" destId="{2AB82F4C-48EF-49CD-A4B6-8DAAD3E0C0FB}" srcOrd="0" destOrd="0" parTransId="{F3711699-E073-493C-A6A1-CAD28D7512D7}" sibTransId="{2C2D7D23-F336-4A4C-A96B-0F4636667973}"/>
    <dgm:cxn modelId="{DEA3CE2F-8851-4181-9866-AC7C33FFE552}" type="presOf" srcId="{F7D9EAE1-07CC-4125-A1F9-B23B1E0C51E4}" destId="{9E4526D7-D7CF-4C73-B347-4F5FEECBE649}" srcOrd="0" destOrd="0" presId="urn:microsoft.com/office/officeart/2005/8/layout/process1"/>
    <dgm:cxn modelId="{B2DD1E33-4A63-4A80-B4E3-AE2155D5DF9B}" type="presOf" srcId="{D1C1487F-657B-4208-AAC6-ED4602DBBDCE}" destId="{BEC42093-DAB4-4CCC-9E66-EFDF03060505}" srcOrd="0" destOrd="0" presId="urn:microsoft.com/office/officeart/2005/8/layout/process1"/>
    <dgm:cxn modelId="{0B953D7F-C111-491F-95A0-B6F01B4B7B13}" type="presOf" srcId="{2C2D7D23-F336-4A4C-A96B-0F4636667973}" destId="{F4BC1EE8-2D63-4B7A-BF81-D93EDF281904}" srcOrd="1" destOrd="0" presId="urn:microsoft.com/office/officeart/2005/8/layout/process1"/>
    <dgm:cxn modelId="{01FBC29A-3031-4168-9E0D-22E344CEBCF9}" type="presOf" srcId="{723DAD2E-AD13-47AB-8687-793C62F04F6E}" destId="{30B68263-FAAC-4965-8D7F-2D61810D65C3}" srcOrd="0" destOrd="0" presId="urn:microsoft.com/office/officeart/2005/8/layout/process1"/>
    <dgm:cxn modelId="{0EB70AEF-AABE-4392-B228-9478950BB4BC}" type="presOf" srcId="{F2D9D459-E89F-4AAE-9AC1-4CF4D44CEE8D}" destId="{D9ED87BB-1261-492B-9967-7D8B5F55AC58}" srcOrd="0" destOrd="0" presId="urn:microsoft.com/office/officeart/2005/8/layout/process1"/>
    <dgm:cxn modelId="{610D92F3-A20B-4CCD-937B-10D5F89CED5E}" type="presParOf" srcId="{9E4526D7-D7CF-4C73-B347-4F5FEECBE649}" destId="{9C7B0568-AF13-438C-8598-7DCE519E1B95}" srcOrd="0" destOrd="0" presId="urn:microsoft.com/office/officeart/2005/8/layout/process1"/>
    <dgm:cxn modelId="{6EC37E03-736A-41B7-B9E5-7E26BDAF4B64}" type="presParOf" srcId="{9E4526D7-D7CF-4C73-B347-4F5FEECBE649}" destId="{001FFECC-CE7E-47A3-BD36-F072FC6466D0}" srcOrd="1" destOrd="0" presId="urn:microsoft.com/office/officeart/2005/8/layout/process1"/>
    <dgm:cxn modelId="{6985C344-6E3B-4AFF-A48F-5B07E6F3B7B9}" type="presParOf" srcId="{001FFECC-CE7E-47A3-BD36-F072FC6466D0}" destId="{F4BC1EE8-2D63-4B7A-BF81-D93EDF281904}" srcOrd="0" destOrd="0" presId="urn:microsoft.com/office/officeart/2005/8/layout/process1"/>
    <dgm:cxn modelId="{BF0519B0-4CC1-4059-85DA-0B3F2CF9D2FD}" type="presParOf" srcId="{9E4526D7-D7CF-4C73-B347-4F5FEECBE649}" destId="{BEC42093-DAB4-4CCC-9E66-EFDF03060505}" srcOrd="2" destOrd="0" presId="urn:microsoft.com/office/officeart/2005/8/layout/process1"/>
    <dgm:cxn modelId="{EA3D3AD9-89CE-4947-B4CF-4E7D53DF9344}" type="presParOf" srcId="{9E4526D7-D7CF-4C73-B347-4F5FEECBE649}" destId="{BCB74F72-0FFD-46C4-8FF8-B779F9DEBF7C}" srcOrd="3" destOrd="0" presId="urn:microsoft.com/office/officeart/2005/8/layout/process1"/>
    <dgm:cxn modelId="{5581AC96-932D-4CA7-9E14-04CFF709D280}" type="presParOf" srcId="{BCB74F72-0FFD-46C4-8FF8-B779F9DEBF7C}" destId="{45517F21-CA2B-4CAE-A60C-238E44052DAC}" srcOrd="0" destOrd="0" presId="urn:microsoft.com/office/officeart/2005/8/layout/process1"/>
    <dgm:cxn modelId="{9D0EE651-A6CE-4B04-9404-BE74E5DA1C4B}" type="presParOf" srcId="{9E4526D7-D7CF-4C73-B347-4F5FEECBE649}" destId="{30B68263-FAAC-4965-8D7F-2D61810D65C3}" srcOrd="4" destOrd="0" presId="urn:microsoft.com/office/officeart/2005/8/layout/process1"/>
    <dgm:cxn modelId="{7BB234C2-81B4-43DE-9089-170D0972A1B3}" type="presParOf" srcId="{9E4526D7-D7CF-4C73-B347-4F5FEECBE649}" destId="{D9ED87BB-1261-492B-9967-7D8B5F55AC58}" srcOrd="5" destOrd="0" presId="urn:microsoft.com/office/officeart/2005/8/layout/process1"/>
    <dgm:cxn modelId="{72CBC776-5D70-47EC-860D-45CB320CAB74}" type="presParOf" srcId="{D9ED87BB-1261-492B-9967-7D8B5F55AC58}" destId="{F302263D-EC3B-4354-9176-A884833B6DCC}" srcOrd="0" destOrd="0" presId="urn:microsoft.com/office/officeart/2005/8/layout/process1"/>
    <dgm:cxn modelId="{39CA8E11-6E1C-4253-A00D-ED4564C935B0}" type="presParOf" srcId="{9E4526D7-D7CF-4C73-B347-4F5FEECBE649}" destId="{371AF138-66A3-4051-84F5-76FBF56F3918}" srcOrd="6"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C7B0568-AF13-438C-8598-7DCE519E1B95}">
      <dsp:nvSpPr>
        <dsp:cNvPr id="0" name=""/>
        <dsp:cNvSpPr/>
      </dsp:nvSpPr>
      <dsp:spPr>
        <a:xfrm>
          <a:off x="1728" y="35294"/>
          <a:ext cx="1378171" cy="132958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弊社より</a:t>
          </a:r>
          <a:r>
            <a:rPr kumimoji="1" lang="en-US" altLang="ja-JP" sz="1700" kern="1200"/>
            <a:t>Excel</a:t>
          </a:r>
          <a:r>
            <a:rPr kumimoji="1" lang="ja-JP" altLang="en-US" sz="1700" kern="1200"/>
            <a:t>データ送付</a:t>
          </a:r>
        </a:p>
      </dsp:txBody>
      <dsp:txXfrm>
        <a:off x="40670" y="74236"/>
        <a:ext cx="1300287" cy="1251701"/>
      </dsp:txXfrm>
    </dsp:sp>
    <dsp:sp modelId="{001FFECC-CE7E-47A3-BD36-F072FC6466D0}">
      <dsp:nvSpPr>
        <dsp:cNvPr id="0" name=""/>
        <dsp:cNvSpPr/>
      </dsp:nvSpPr>
      <dsp:spPr>
        <a:xfrm>
          <a:off x="1517717" y="529194"/>
          <a:ext cx="292172" cy="341786"/>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endParaRPr kumimoji="1" lang="ja-JP" altLang="en-US" sz="1400" kern="1200"/>
        </a:p>
      </dsp:txBody>
      <dsp:txXfrm>
        <a:off x="1517717" y="597551"/>
        <a:ext cx="204520" cy="205072"/>
      </dsp:txXfrm>
    </dsp:sp>
    <dsp:sp modelId="{BEC42093-DAB4-4CCC-9E66-EFDF03060505}">
      <dsp:nvSpPr>
        <dsp:cNvPr id="0" name=""/>
        <dsp:cNvSpPr/>
      </dsp:nvSpPr>
      <dsp:spPr>
        <a:xfrm>
          <a:off x="1931168" y="35294"/>
          <a:ext cx="1782168" cy="132958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貴社にてご記入</a:t>
          </a:r>
        </a:p>
      </dsp:txBody>
      <dsp:txXfrm>
        <a:off x="1970110" y="74236"/>
        <a:ext cx="1704284" cy="1251701"/>
      </dsp:txXfrm>
    </dsp:sp>
    <dsp:sp modelId="{BCB74F72-0FFD-46C4-8FF8-B779F9DEBF7C}">
      <dsp:nvSpPr>
        <dsp:cNvPr id="0" name=""/>
        <dsp:cNvSpPr/>
      </dsp:nvSpPr>
      <dsp:spPr>
        <a:xfrm>
          <a:off x="3851154" y="529194"/>
          <a:ext cx="292172" cy="341786"/>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endParaRPr kumimoji="1" lang="ja-JP" altLang="en-US" sz="1400" kern="1200"/>
        </a:p>
      </dsp:txBody>
      <dsp:txXfrm>
        <a:off x="3851154" y="597551"/>
        <a:ext cx="204520" cy="205072"/>
      </dsp:txXfrm>
    </dsp:sp>
    <dsp:sp modelId="{30B68263-FAAC-4965-8D7F-2D61810D65C3}">
      <dsp:nvSpPr>
        <dsp:cNvPr id="0" name=""/>
        <dsp:cNvSpPr/>
      </dsp:nvSpPr>
      <dsp:spPr>
        <a:xfrm>
          <a:off x="4264606" y="35294"/>
          <a:ext cx="2167174" cy="132958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solidFill>
                <a:schemeClr val="bg1"/>
              </a:solidFill>
            </a:rPr>
            <a:t>登録票</a:t>
          </a:r>
          <a:r>
            <a:rPr kumimoji="1" lang="ja-JP" altLang="en-US" sz="1700" kern="1200"/>
            <a:t>は</a:t>
          </a:r>
          <a:r>
            <a:rPr kumimoji="1" lang="en-US" altLang="ja-JP" sz="1700" kern="1200">
              <a:solidFill>
                <a:schemeClr val="accent4"/>
              </a:solidFill>
            </a:rPr>
            <a:t>Excel</a:t>
          </a:r>
          <a:r>
            <a:rPr kumimoji="1" lang="ja-JP" altLang="en-US" sz="1700" kern="1200"/>
            <a:t>で</a:t>
          </a:r>
          <a:endParaRPr kumimoji="1" lang="en-US" altLang="ja-JP" sz="1700" kern="1200"/>
        </a:p>
        <a:p>
          <a:pPr lvl="0" algn="ctr" defTabSz="755650">
            <a:lnSpc>
              <a:spcPct val="90000"/>
            </a:lnSpc>
            <a:spcBef>
              <a:spcPct val="0"/>
            </a:spcBef>
            <a:spcAft>
              <a:spcPct val="35000"/>
            </a:spcAft>
          </a:pPr>
          <a:r>
            <a:rPr kumimoji="1" lang="ja-JP" altLang="en-US" sz="1700" kern="1200">
              <a:solidFill>
                <a:schemeClr val="bg1"/>
              </a:solidFill>
            </a:rPr>
            <a:t>念書</a:t>
          </a:r>
          <a:r>
            <a:rPr kumimoji="1" lang="ja-JP" altLang="en-US" sz="1700" kern="1200"/>
            <a:t>は</a:t>
          </a:r>
          <a:r>
            <a:rPr kumimoji="1" lang="ja-JP" altLang="en-US" sz="1700" kern="1200">
              <a:solidFill>
                <a:srgbClr val="FFC000"/>
              </a:solidFill>
            </a:rPr>
            <a:t>書面</a:t>
          </a:r>
          <a:r>
            <a:rPr kumimoji="1" lang="ja-JP" altLang="en-US" sz="1700" kern="1200"/>
            <a:t>でご返送</a:t>
          </a:r>
        </a:p>
      </dsp:txBody>
      <dsp:txXfrm>
        <a:off x="4303548" y="74236"/>
        <a:ext cx="2089290" cy="1251701"/>
      </dsp:txXfrm>
    </dsp:sp>
    <dsp:sp modelId="{D9ED87BB-1261-492B-9967-7D8B5F55AC58}">
      <dsp:nvSpPr>
        <dsp:cNvPr id="0" name=""/>
        <dsp:cNvSpPr/>
      </dsp:nvSpPr>
      <dsp:spPr>
        <a:xfrm>
          <a:off x="6569598" y="529194"/>
          <a:ext cx="292172" cy="341786"/>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endParaRPr kumimoji="1" lang="ja-JP" altLang="en-US" sz="1400" kern="1200"/>
        </a:p>
      </dsp:txBody>
      <dsp:txXfrm>
        <a:off x="6569598" y="597551"/>
        <a:ext cx="204520" cy="205072"/>
      </dsp:txXfrm>
    </dsp:sp>
    <dsp:sp modelId="{371AF138-66A3-4051-84F5-76FBF56F3918}">
      <dsp:nvSpPr>
        <dsp:cNvPr id="0" name=""/>
        <dsp:cNvSpPr/>
      </dsp:nvSpPr>
      <dsp:spPr>
        <a:xfrm>
          <a:off x="6983049" y="35294"/>
          <a:ext cx="1378171" cy="132958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弊社担当者</a:t>
          </a:r>
          <a:endParaRPr kumimoji="1" lang="en-US" altLang="ja-JP" sz="1700" kern="1200"/>
        </a:p>
        <a:p>
          <a:pPr lvl="0" algn="ctr" defTabSz="755650">
            <a:lnSpc>
              <a:spcPct val="90000"/>
            </a:lnSpc>
            <a:spcBef>
              <a:spcPct val="0"/>
            </a:spcBef>
            <a:spcAft>
              <a:spcPct val="35000"/>
            </a:spcAft>
          </a:pPr>
          <a:r>
            <a:rPr kumimoji="1" lang="ja-JP" altLang="en-US" sz="1700" kern="1200"/>
            <a:t>受領</a:t>
          </a:r>
        </a:p>
      </dsp:txBody>
      <dsp:txXfrm>
        <a:off x="7021991" y="74236"/>
        <a:ext cx="1300287" cy="1251701"/>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180975</xdr:colOff>
      <xdr:row>24</xdr:row>
      <xdr:rowOff>152400</xdr:rowOff>
    </xdr:from>
    <xdr:to>
      <xdr:col>12</xdr:col>
      <xdr:colOff>171450</xdr:colOff>
      <xdr:row>66</xdr:row>
      <xdr:rowOff>152400</xdr:rowOff>
    </xdr:to>
    <xdr:sp macro="" textlink="">
      <xdr:nvSpPr>
        <xdr:cNvPr id="18" name="テキスト ボックス 17"/>
        <xdr:cNvSpPr txBox="1"/>
      </xdr:nvSpPr>
      <xdr:spPr>
        <a:xfrm>
          <a:off x="4295775" y="4267200"/>
          <a:ext cx="4105275" cy="7200900"/>
        </a:xfrm>
        <a:prstGeom prst="rect">
          <a:avLst/>
        </a:prstGeom>
        <a:solidFill>
          <a:schemeClr val="lt1"/>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ja-JP" altLang="en-US" sz="1400" b="1">
              <a:solidFill>
                <a:schemeClr val="accent6"/>
              </a:solidFill>
            </a:rPr>
            <a:t>購買取引に関する念書</a:t>
          </a:r>
          <a:r>
            <a:rPr kumimoji="1" lang="ja-JP" altLang="en-US" sz="1400"/>
            <a:t>」作成時のご留意点～</a:t>
          </a:r>
          <a:endParaRPr kumimoji="1" lang="en-US" altLang="ja-JP" sz="1400"/>
        </a:p>
        <a:p>
          <a:endParaRPr kumimoji="1" lang="en-US" altLang="ja-JP" sz="1400"/>
        </a:p>
        <a:p>
          <a:r>
            <a:rPr kumimoji="1" lang="ja-JP" altLang="en-US" sz="1400"/>
            <a:t>・一部の記載内容は</a:t>
          </a:r>
          <a:r>
            <a:rPr kumimoji="1" lang="ja-JP" altLang="en-US" sz="1400" b="1">
              <a:solidFill>
                <a:schemeClr val="accent2"/>
              </a:solidFill>
            </a:rPr>
            <a:t>登録票</a:t>
          </a:r>
          <a:r>
            <a:rPr kumimoji="1" lang="ja-JP" altLang="en-US" sz="1400"/>
            <a:t>から自動転記されます。</a:t>
          </a:r>
          <a:endParaRPr kumimoji="1" lang="en-US" altLang="ja-JP" sz="1400"/>
        </a:p>
        <a:p>
          <a:r>
            <a:rPr kumimoji="1" lang="ja-JP" altLang="en-US" sz="1400"/>
            <a:t>・担当者名等を変更したい場合は、数式を消して直接上書きしていただくことが可能です。</a:t>
          </a:r>
          <a:endParaRPr kumimoji="1" lang="en-US" altLang="ja-JP" sz="1400"/>
        </a:p>
        <a:p>
          <a:r>
            <a:rPr kumimoji="1" lang="ja-JP" altLang="en-US" sz="1400"/>
            <a:t>・</a:t>
          </a:r>
          <a:r>
            <a:rPr kumimoji="1" lang="ja-JP" altLang="en-US" sz="1400" b="1">
              <a:solidFill>
                <a:schemeClr val="accent6"/>
              </a:solidFill>
            </a:rPr>
            <a:t>念書</a:t>
          </a:r>
          <a:r>
            <a:rPr kumimoji="1" lang="ja-JP" altLang="en-US" sz="1400"/>
            <a:t>は印刷し社印捺印の上、</a:t>
          </a:r>
          <a:r>
            <a:rPr kumimoji="1" lang="ja-JP" altLang="en-US" sz="1400" u="sng"/>
            <a:t>書面で</a:t>
          </a:r>
          <a:r>
            <a:rPr kumimoji="1" lang="ja-JP" altLang="en-US" sz="1400"/>
            <a:t>ご返送ください。</a:t>
          </a:r>
          <a:endParaRPr kumimoji="1" lang="en-US" altLang="ja-JP" sz="1400"/>
        </a:p>
        <a:p>
          <a:endParaRPr kumimoji="1" lang="en-US" altLang="ja-JP" sz="1400"/>
        </a:p>
      </xdr:txBody>
    </xdr:sp>
    <xdr:clientData/>
  </xdr:twoCellAnchor>
  <xdr:twoCellAnchor>
    <xdr:from>
      <xdr:col>0</xdr:col>
      <xdr:colOff>0</xdr:colOff>
      <xdr:row>24</xdr:row>
      <xdr:rowOff>152398</xdr:rowOff>
    </xdr:from>
    <xdr:to>
      <xdr:col>6</xdr:col>
      <xdr:colOff>76200</xdr:colOff>
      <xdr:row>67</xdr:row>
      <xdr:rowOff>0</xdr:rowOff>
    </xdr:to>
    <xdr:sp macro="" textlink="">
      <xdr:nvSpPr>
        <xdr:cNvPr id="17" name="テキスト ボックス 16"/>
        <xdr:cNvSpPr txBox="1"/>
      </xdr:nvSpPr>
      <xdr:spPr>
        <a:xfrm>
          <a:off x="0" y="4267198"/>
          <a:ext cx="4191000" cy="7219952"/>
        </a:xfrm>
        <a:prstGeom prst="rect">
          <a:avLst/>
        </a:prstGeom>
        <a:solidFill>
          <a:schemeClr val="lt1"/>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ja-JP" altLang="en-US" sz="1400" b="1">
              <a:solidFill>
                <a:schemeClr val="accent2"/>
              </a:solidFill>
            </a:rPr>
            <a:t>新規業者登録票</a:t>
          </a:r>
          <a:r>
            <a:rPr kumimoji="1" lang="ja-JP" altLang="en-US" sz="1400"/>
            <a:t>」作成時のご留意点～</a:t>
          </a:r>
          <a:endParaRPr kumimoji="1" lang="en-US" altLang="ja-JP" sz="1400"/>
        </a:p>
        <a:p>
          <a:endParaRPr kumimoji="1" lang="en-US" altLang="ja-JP" sz="1400"/>
        </a:p>
        <a:p>
          <a:r>
            <a:rPr kumimoji="1" lang="ja-JP" altLang="en-US" sz="1400"/>
            <a:t>・該当しない項目は</a:t>
          </a:r>
          <a:r>
            <a:rPr kumimoji="1" lang="ja-JP" altLang="en-US" sz="1400" b="0">
              <a:solidFill>
                <a:sysClr val="windowText" lastClr="000000"/>
              </a:solidFill>
            </a:rPr>
            <a:t>「 </a:t>
          </a:r>
          <a:r>
            <a:rPr kumimoji="1" lang="en-US" altLang="ja-JP" sz="1400" b="0">
              <a:solidFill>
                <a:sysClr val="windowText" lastClr="000000"/>
              </a:solidFill>
            </a:rPr>
            <a:t>‐</a:t>
          </a:r>
          <a:r>
            <a:rPr kumimoji="1" lang="ja-JP" altLang="en-US" sz="1400" b="0" baseline="0">
              <a:solidFill>
                <a:sysClr val="windowText" lastClr="000000"/>
              </a:solidFill>
            </a:rPr>
            <a:t> </a:t>
          </a:r>
          <a:r>
            <a:rPr kumimoji="1" lang="ja-JP" altLang="en-US" sz="1400" b="0">
              <a:solidFill>
                <a:sysClr val="windowText" lastClr="000000"/>
              </a:solidFill>
            </a:rPr>
            <a:t>（ハイフン）」を記入</a:t>
          </a:r>
          <a:r>
            <a:rPr kumimoji="1" lang="ja-JP" altLang="en-US" sz="1400"/>
            <a:t>してください。</a:t>
          </a:r>
          <a:endParaRPr kumimoji="1" lang="en-US" altLang="ja-JP" sz="1400"/>
        </a:p>
        <a:p>
          <a:r>
            <a:rPr kumimoji="1" lang="ja-JP" altLang="en-US" sz="1400"/>
            <a:t>・</a:t>
          </a:r>
          <a:r>
            <a:rPr kumimoji="1" lang="ja-JP" altLang="en-US" sz="1400" b="1">
              <a:solidFill>
                <a:srgbClr val="FF0000"/>
              </a:solidFill>
            </a:rPr>
            <a:t>＊</a:t>
          </a:r>
          <a:r>
            <a:rPr kumimoji="1" lang="ja-JP" altLang="en-US" sz="1400" b="0">
              <a:solidFill>
                <a:sysClr val="windowText" lastClr="000000"/>
              </a:solidFill>
            </a:rPr>
            <a:t>印</a:t>
          </a:r>
          <a:r>
            <a:rPr kumimoji="1" lang="ja-JP" altLang="en-US" sz="1400"/>
            <a:t>の部分は、登録に必須の項目です。</a:t>
          </a:r>
          <a:endParaRPr kumimoji="1" lang="en-US" altLang="ja-JP" sz="1400"/>
        </a:p>
        <a:p>
          <a:endParaRPr kumimoji="1" lang="en-US" altLang="ja-JP" sz="1400"/>
        </a:p>
        <a:p>
          <a:r>
            <a:rPr kumimoji="1" lang="ja-JP" altLang="en-US" sz="1400"/>
            <a:t>・記入については</a:t>
          </a:r>
          <a:r>
            <a:rPr kumimoji="1" lang="ja-JP" altLang="en-US" sz="1400" b="1">
              <a:solidFill>
                <a:schemeClr val="accent1"/>
              </a:solidFill>
            </a:rPr>
            <a:t>「作成要領」</a:t>
          </a:r>
          <a:r>
            <a:rPr kumimoji="1" lang="ja-JP" altLang="en-US" sz="1400" b="0">
              <a:solidFill>
                <a:schemeClr val="dk1"/>
              </a:solidFill>
            </a:rPr>
            <a:t>をご確認ください。</a:t>
          </a:r>
          <a:endParaRPr kumimoji="1" lang="en-US" altLang="ja-JP" sz="1400"/>
        </a:p>
      </xdr:txBody>
    </xdr:sp>
    <xdr:clientData/>
  </xdr:twoCellAnchor>
  <xdr:twoCellAnchor>
    <xdr:from>
      <xdr:col>0</xdr:col>
      <xdr:colOff>685799</xdr:colOff>
      <xdr:row>1</xdr:row>
      <xdr:rowOff>19050</xdr:rowOff>
    </xdr:from>
    <xdr:to>
      <xdr:col>10</xdr:col>
      <xdr:colOff>676274</xdr:colOff>
      <xdr:row>4</xdr:row>
      <xdr:rowOff>0</xdr:rowOff>
    </xdr:to>
    <xdr:sp macro="" textlink="">
      <xdr:nvSpPr>
        <xdr:cNvPr id="8" name="テキスト ボックス 7"/>
        <xdr:cNvSpPr txBox="1"/>
      </xdr:nvSpPr>
      <xdr:spPr>
        <a:xfrm>
          <a:off x="685799" y="190500"/>
          <a:ext cx="6848475" cy="495300"/>
        </a:xfrm>
        <a:prstGeom prst="round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日鉄環境株式会社　新規業者登録票と念書、作成手順のご案内</a:t>
          </a:r>
        </a:p>
      </xdr:txBody>
    </xdr:sp>
    <xdr:clientData/>
  </xdr:twoCellAnchor>
  <xdr:twoCellAnchor>
    <xdr:from>
      <xdr:col>0</xdr:col>
      <xdr:colOff>76200</xdr:colOff>
      <xdr:row>5</xdr:row>
      <xdr:rowOff>28574</xdr:rowOff>
    </xdr:from>
    <xdr:to>
      <xdr:col>12</xdr:col>
      <xdr:colOff>28575</xdr:colOff>
      <xdr:row>14</xdr:row>
      <xdr:rowOff>123826</xdr:rowOff>
    </xdr:to>
    <xdr:sp macro="" textlink="">
      <xdr:nvSpPr>
        <xdr:cNvPr id="9" name="角丸四角形 8"/>
        <xdr:cNvSpPr/>
      </xdr:nvSpPr>
      <xdr:spPr>
        <a:xfrm>
          <a:off x="76200" y="885824"/>
          <a:ext cx="8181975" cy="1638302"/>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この度は、弊社とお取引いただきありがとうございます。</a:t>
          </a:r>
          <a:endParaRPr kumimoji="1" lang="en-US" altLang="ja-JP" sz="1200"/>
        </a:p>
        <a:p>
          <a:pPr algn="l"/>
          <a:r>
            <a:rPr kumimoji="1" lang="ja-JP" altLang="en-US" sz="1200"/>
            <a:t>お取引の開始に先立ち、下記の手順に従って資料を作成いただき、ご提出をお願いします。</a:t>
          </a:r>
          <a:endParaRPr kumimoji="1" lang="en-US" altLang="ja-JP" sz="1200"/>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a:t>
          </a:r>
          <a:r>
            <a:rPr kumimoji="1" lang="ja-JP" altLang="en-US" sz="1200" b="0" i="0" u="none" strike="noStrike" kern="0" cap="none" spc="0" normalizeH="0" baseline="0" noProof="0">
              <a:ln>
                <a:noFill/>
              </a:ln>
              <a:solidFill>
                <a:prstClr val="black"/>
              </a:solidFill>
              <a:effectLst/>
              <a:uLnTx/>
              <a:uFillTx/>
              <a:latin typeface="+mn-lt"/>
              <a:ea typeface="+mn-ea"/>
              <a:cs typeface="+mn-cs"/>
            </a:rPr>
            <a:t>この</a:t>
          </a:r>
          <a:r>
            <a:rPr kumimoji="1" lang="en-US" altLang="ja-JP" sz="1200" b="0" i="0" u="none" strike="noStrike" kern="0" cap="none" spc="0" normalizeH="0" baseline="0" noProof="0">
              <a:ln>
                <a:noFill/>
              </a:ln>
              <a:solidFill>
                <a:prstClr val="black"/>
              </a:solidFill>
              <a:effectLst/>
              <a:uLnTx/>
              <a:uFillTx/>
              <a:latin typeface="+mn-lt"/>
              <a:ea typeface="+mn-ea"/>
              <a:cs typeface="+mn-cs"/>
            </a:rPr>
            <a:t>Excel</a:t>
          </a:r>
          <a:r>
            <a:rPr kumimoji="1" lang="ja-JP" altLang="en-US" sz="1200" b="0" i="0" u="none" strike="noStrike" kern="0" cap="none" spc="0" normalizeH="0" baseline="0" noProof="0">
              <a:ln>
                <a:noFill/>
              </a:ln>
              <a:solidFill>
                <a:prstClr val="black"/>
              </a:solidFill>
              <a:effectLst/>
              <a:uLnTx/>
              <a:uFillTx/>
              <a:latin typeface="+mn-lt"/>
              <a:ea typeface="+mn-ea"/>
              <a:cs typeface="+mn-cs"/>
            </a:rPr>
            <a:t>ブックには</a:t>
          </a:r>
          <a:r>
            <a:rPr kumimoji="1" lang="ja-JP" altLang="en-US" sz="1200" b="1" i="0" u="none" strike="noStrike" kern="0" cap="none" spc="0" normalizeH="0" baseline="0" noProof="0">
              <a:ln>
                <a:noFill/>
              </a:ln>
              <a:solidFill>
                <a:srgbClr val="5B9BD5"/>
              </a:solidFill>
              <a:effectLst/>
              <a:uLnTx/>
              <a:uFillTx/>
              <a:latin typeface="+mn-lt"/>
              <a:ea typeface="+mn-ea"/>
              <a:cs typeface="+mn-cs"/>
            </a:rPr>
            <a:t>「作成手順のご案内」</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と</a:t>
          </a:r>
          <a:r>
            <a:rPr kumimoji="1" lang="ja-JP" altLang="en-US" sz="1200" b="1" i="0" u="none" strike="noStrike" kern="0" cap="none" spc="0" normalizeH="0" baseline="0" noProof="0">
              <a:ln>
                <a:noFill/>
              </a:ln>
              <a:solidFill>
                <a:srgbClr val="5B9BD5"/>
              </a:solidFill>
              <a:effectLst/>
              <a:uLnTx/>
              <a:uFillTx/>
              <a:latin typeface="+mn-lt"/>
              <a:ea typeface="+mn-ea"/>
              <a:cs typeface="+mn-cs"/>
            </a:rPr>
            <a:t>「作成要領」</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1" i="0" u="none" strike="noStrike" kern="0" cap="none" spc="0" normalizeH="0" baseline="0" noProof="0">
              <a:ln>
                <a:noFill/>
              </a:ln>
              <a:solidFill>
                <a:srgbClr val="ED7D31"/>
              </a:solidFill>
              <a:effectLst/>
              <a:uLnTx/>
              <a:uFillTx/>
              <a:latin typeface="+mn-lt"/>
              <a:ea typeface="+mn-ea"/>
              <a:cs typeface="+mn-cs"/>
            </a:rPr>
            <a:t>「新規業者（購買取引先）登録票」</a:t>
          </a:r>
          <a:r>
            <a:rPr kumimoji="1" lang="ja-JP" altLang="en-US" sz="1200" b="0" i="0" u="none" strike="noStrike" kern="0" cap="none" spc="0" normalizeH="0" baseline="0" noProof="0">
              <a:ln>
                <a:noFill/>
              </a:ln>
              <a:solidFill>
                <a:prstClr val="black"/>
              </a:solidFill>
              <a:effectLst/>
              <a:uLnTx/>
              <a:uFillTx/>
              <a:latin typeface="+mn-lt"/>
              <a:ea typeface="+mn-ea"/>
              <a:cs typeface="+mn-cs"/>
            </a:rPr>
            <a:t>と</a:t>
          </a:r>
          <a:r>
            <a:rPr kumimoji="1" lang="ja-JP" altLang="en-US" sz="1200" b="1" i="0" u="none" strike="noStrike" kern="0" cap="none" spc="0" normalizeH="0" baseline="0" noProof="0">
              <a:ln>
                <a:noFill/>
              </a:ln>
              <a:solidFill>
                <a:srgbClr val="70AD47"/>
              </a:solidFill>
              <a:effectLst/>
              <a:uLnTx/>
              <a:uFillTx/>
              <a:latin typeface="+mn-lt"/>
              <a:ea typeface="+mn-ea"/>
              <a:cs typeface="+mn-cs"/>
            </a:rPr>
            <a:t>「購買取引に関する念書」</a:t>
          </a:r>
          <a:r>
            <a:rPr kumimoji="1" lang="ja-JP" altLang="en-US" sz="1200" b="0" i="0" u="none" strike="noStrike" kern="0" cap="none" spc="0" normalizeH="0" baseline="0" noProof="0">
              <a:ln>
                <a:noFill/>
              </a:ln>
              <a:solidFill>
                <a:prstClr val="black"/>
              </a:solidFill>
              <a:effectLst/>
              <a:uLnTx/>
              <a:uFillTx/>
              <a:latin typeface="+mn-lt"/>
              <a:ea typeface="+mn-ea"/>
              <a:cs typeface="+mn-cs"/>
            </a:rPr>
            <a:t>の４つのシートがあります。</a:t>
          </a:r>
          <a:endParaRPr kumimoji="1" lang="en-US" altLang="ja-JP" sz="1200"/>
        </a:p>
        <a:p>
          <a:pPr algn="l"/>
          <a:r>
            <a:rPr kumimoji="1" lang="ja-JP" altLang="en-US" sz="1200"/>
            <a:t>●今回、ご記入いただくのは</a:t>
          </a:r>
          <a:r>
            <a:rPr kumimoji="1" lang="ja-JP" altLang="en-US" sz="1200" b="1" i="0" u="none" strike="noStrike" kern="0" cap="none" spc="0" normalizeH="0" baseline="0" noProof="0">
              <a:ln>
                <a:noFill/>
              </a:ln>
              <a:solidFill>
                <a:srgbClr val="ED7D31"/>
              </a:solidFill>
              <a:effectLst/>
              <a:uLnTx/>
              <a:uFillTx/>
              <a:latin typeface="+mn-lt"/>
              <a:ea typeface="+mn-ea"/>
              <a:cs typeface="+mn-cs"/>
            </a:rPr>
            <a:t>「新規業者（購買取引先）登録票」</a:t>
          </a:r>
          <a:r>
            <a:rPr kumimoji="1" lang="ja-JP" altLang="en-US" sz="1200" b="0" i="0" u="none" strike="noStrike" kern="0" cap="none" spc="0" normalizeH="0" baseline="0" noProof="0">
              <a:ln>
                <a:noFill/>
              </a:ln>
              <a:solidFill>
                <a:prstClr val="black"/>
              </a:solidFill>
              <a:effectLst/>
              <a:uLnTx/>
              <a:uFillTx/>
              <a:latin typeface="+mn-lt"/>
              <a:ea typeface="+mn-ea"/>
              <a:cs typeface="+mn-cs"/>
            </a:rPr>
            <a:t>と</a:t>
          </a:r>
          <a:r>
            <a:rPr kumimoji="1" lang="ja-JP" altLang="en-US" sz="1200" b="1" i="0" u="none" strike="noStrike" kern="0" cap="none" spc="0" normalizeH="0" baseline="0" noProof="0">
              <a:ln>
                <a:noFill/>
              </a:ln>
              <a:solidFill>
                <a:srgbClr val="70AD47"/>
              </a:solidFill>
              <a:effectLst/>
              <a:uLnTx/>
              <a:uFillTx/>
              <a:latin typeface="+mn-lt"/>
              <a:ea typeface="+mn-ea"/>
              <a:cs typeface="+mn-cs"/>
            </a:rPr>
            <a:t>「購買取引に関する念書」</a:t>
          </a:r>
          <a:r>
            <a:rPr kumimoji="1" lang="ja-JP" altLang="en-US" sz="1200" b="0" i="0" u="none" strike="noStrike" kern="0" cap="none" spc="0" normalizeH="0" baseline="0" noProof="0">
              <a:ln>
                <a:noFill/>
              </a:ln>
              <a:solidFill>
                <a:prstClr val="black"/>
              </a:solidFill>
              <a:effectLst/>
              <a:uLnTx/>
              <a:uFillTx/>
              <a:latin typeface="+mn-lt"/>
              <a:ea typeface="+mn-ea"/>
              <a:cs typeface="+mn-cs"/>
            </a:rPr>
            <a:t>の</a:t>
          </a:r>
          <a:r>
            <a:rPr kumimoji="1" lang="ja-JP" altLang="en-US" sz="1200" b="1" i="0" u="sng" strike="noStrike" kern="0" cap="none" spc="0" normalizeH="0" baseline="0" noProof="0">
              <a:ln>
                <a:noFill/>
              </a:ln>
              <a:solidFill>
                <a:prstClr val="black"/>
              </a:solidFill>
              <a:effectLst/>
              <a:uLnTx/>
              <a:uFillTx/>
              <a:latin typeface="+mn-lt"/>
              <a:ea typeface="+mn-ea"/>
              <a:cs typeface="+mn-cs"/>
            </a:rPr>
            <a:t>２つのシートです</a:t>
          </a:r>
          <a:r>
            <a:rPr kumimoji="1" lang="ja-JP" altLang="en-US" sz="1200" b="0" i="0" u="sng" strike="noStrike" kern="0" cap="none" spc="0" normalizeH="0" baseline="0" noProof="0">
              <a:ln>
                <a:noFill/>
              </a:ln>
              <a:solidFill>
                <a:prstClr val="black"/>
              </a:solidFill>
              <a:effectLst/>
              <a:uLnTx/>
              <a:uFillTx/>
              <a:latin typeface="+mn-lt"/>
              <a:ea typeface="+mn-ea"/>
              <a:cs typeface="+mn-cs"/>
            </a:rPr>
            <a:t>。</a:t>
          </a:r>
          <a:endParaRPr kumimoji="1" lang="en-US" altLang="ja-JP" sz="1200" b="0" i="0" u="none" strike="noStrike" kern="0" cap="none" spc="0" normalizeH="0" baseline="0" noProof="0">
            <a:ln>
              <a:noFill/>
            </a:ln>
            <a:solidFill>
              <a:schemeClr val="dk1"/>
            </a:solidFill>
            <a:effectLst/>
            <a:uLnTx/>
            <a:uFillTx/>
            <a:latin typeface="+mn-lt"/>
            <a:ea typeface="+mn-ea"/>
            <a:cs typeface="+mn-cs"/>
          </a:endParaRPr>
        </a:p>
        <a:p>
          <a:pPr algn="l"/>
          <a:r>
            <a:rPr kumimoji="1" lang="ja-JP" altLang="en-US" sz="1200"/>
            <a:t>●</a:t>
          </a:r>
          <a:r>
            <a:rPr kumimoji="1" lang="ja-JP" altLang="en-US" sz="1200" b="1" i="0" u="none" strike="noStrike" kern="0" cap="none" spc="0" normalizeH="0" baseline="0" noProof="0">
              <a:ln>
                <a:noFill/>
              </a:ln>
              <a:solidFill>
                <a:srgbClr val="ED7D31"/>
              </a:solidFill>
              <a:effectLst/>
              <a:uLnTx/>
              <a:uFillTx/>
              <a:latin typeface="+mn-lt"/>
              <a:ea typeface="+mn-ea"/>
              <a:cs typeface="+mn-cs"/>
            </a:rPr>
            <a:t>登録票</a:t>
          </a:r>
          <a:r>
            <a:rPr kumimoji="1" lang="ja-JP" altLang="en-US" sz="1200" b="0" i="0" u="none" strike="noStrike" kern="0" cap="none" spc="0" normalizeH="0" baseline="0" noProof="0">
              <a:ln>
                <a:noFill/>
              </a:ln>
              <a:solidFill>
                <a:prstClr val="black"/>
              </a:solidFill>
              <a:effectLst/>
              <a:uLnTx/>
              <a:uFillTx/>
              <a:latin typeface="+mn-lt"/>
              <a:ea typeface="+mn-ea"/>
              <a:cs typeface="+mn-cs"/>
            </a:rPr>
            <a:t>にご記入いただくと、</a:t>
          </a:r>
          <a:r>
            <a:rPr kumimoji="1" lang="ja-JP" altLang="en-US" sz="1200" b="1">
              <a:solidFill>
                <a:schemeClr val="accent6"/>
              </a:solidFill>
            </a:rPr>
            <a:t>念書</a:t>
          </a:r>
          <a:r>
            <a:rPr kumimoji="1" lang="ja-JP" altLang="en-US" sz="1200"/>
            <a:t>の一部に自動転記される仕組みになっています。</a:t>
          </a:r>
          <a:endParaRPr kumimoji="1" lang="en-US" altLang="ja-JP" sz="1200"/>
        </a:p>
      </xdr:txBody>
    </xdr:sp>
    <xdr:clientData/>
  </xdr:twoCellAnchor>
  <xdr:twoCellAnchor>
    <xdr:from>
      <xdr:col>0</xdr:col>
      <xdr:colOff>28575</xdr:colOff>
      <xdr:row>15</xdr:row>
      <xdr:rowOff>85724</xdr:rowOff>
    </xdr:from>
    <xdr:to>
      <xdr:col>12</xdr:col>
      <xdr:colOff>161925</xdr:colOff>
      <xdr:row>23</xdr:row>
      <xdr:rowOff>114299</xdr:rowOff>
    </xdr:to>
    <xdr:graphicFrame macro="">
      <xdr:nvGraphicFramePr>
        <xdr:cNvPr id="12" name="図表 1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485775</xdr:colOff>
      <xdr:row>15</xdr:row>
      <xdr:rowOff>9525</xdr:rowOff>
    </xdr:from>
    <xdr:to>
      <xdr:col>9</xdr:col>
      <xdr:colOff>390524</xdr:colOff>
      <xdr:row>24</xdr:row>
      <xdr:rowOff>28575</xdr:rowOff>
    </xdr:to>
    <xdr:sp macro="" textlink="">
      <xdr:nvSpPr>
        <xdr:cNvPr id="2" name="対角する 2 つの角を丸めた四角形 1"/>
        <xdr:cNvSpPr/>
      </xdr:nvSpPr>
      <xdr:spPr>
        <a:xfrm>
          <a:off x="1857375" y="2581275"/>
          <a:ext cx="4705349" cy="1562100"/>
        </a:xfrm>
        <a:prstGeom prst="round2DiagRect">
          <a:avLst/>
        </a:prstGeom>
        <a:no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33</xdr:row>
      <xdr:rowOff>133350</xdr:rowOff>
    </xdr:from>
    <xdr:to>
      <xdr:col>6</xdr:col>
      <xdr:colOff>3703</xdr:colOff>
      <xdr:row>66</xdr:row>
      <xdr:rowOff>85725</xdr:rowOff>
    </xdr:to>
    <xdr:pic>
      <xdr:nvPicPr>
        <xdr:cNvPr id="3" name="図 2"/>
        <xdr:cNvPicPr>
          <a:picLocks noChangeAspect="1"/>
        </xdr:cNvPicPr>
      </xdr:nvPicPr>
      <xdr:blipFill rotWithShape="1">
        <a:blip xmlns:r="http://schemas.openxmlformats.org/officeDocument/2006/relationships" r:embed="rId6"/>
        <a:srcRect l="311" t="10322" r="65141" b="2519"/>
        <a:stretch/>
      </xdr:blipFill>
      <xdr:spPr>
        <a:xfrm>
          <a:off x="57150" y="5791200"/>
          <a:ext cx="4061353" cy="5610225"/>
        </a:xfrm>
        <a:prstGeom prst="rect">
          <a:avLst/>
        </a:prstGeom>
      </xdr:spPr>
    </xdr:pic>
    <xdr:clientData/>
  </xdr:twoCellAnchor>
  <xdr:twoCellAnchor editAs="oneCell">
    <xdr:from>
      <xdr:col>6</xdr:col>
      <xdr:colOff>209549</xdr:colOff>
      <xdr:row>33</xdr:row>
      <xdr:rowOff>152399</xdr:rowOff>
    </xdr:from>
    <xdr:to>
      <xdr:col>12</xdr:col>
      <xdr:colOff>123825</xdr:colOff>
      <xdr:row>66</xdr:row>
      <xdr:rowOff>85725</xdr:rowOff>
    </xdr:to>
    <xdr:pic>
      <xdr:nvPicPr>
        <xdr:cNvPr id="13" name="図 12"/>
        <xdr:cNvPicPr>
          <a:picLocks noChangeAspect="1"/>
        </xdr:cNvPicPr>
      </xdr:nvPicPr>
      <xdr:blipFill rotWithShape="1">
        <a:blip xmlns:r="http://schemas.openxmlformats.org/officeDocument/2006/relationships" r:embed="rId7"/>
        <a:srcRect l="519" t="11004" r="64830" b="1936"/>
        <a:stretch/>
      </xdr:blipFill>
      <xdr:spPr>
        <a:xfrm>
          <a:off x="4324349" y="5810249"/>
          <a:ext cx="4029076" cy="55911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xdr:colOff>
      <xdr:row>3</xdr:row>
      <xdr:rowOff>0</xdr:rowOff>
    </xdr:from>
    <xdr:ext cx="7353300" cy="459100"/>
    <xdr:sp macro="" textlink="">
      <xdr:nvSpPr>
        <xdr:cNvPr id="2" name="テキスト ボックス 1"/>
        <xdr:cNvSpPr txBox="1"/>
      </xdr:nvSpPr>
      <xdr:spPr>
        <a:xfrm>
          <a:off x="9525" y="600075"/>
          <a:ext cx="7353300"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取引開始に先立ち、下記の内容に基づいて弊社決裁、及びシステムへの登録を行います。</a:t>
          </a:r>
          <a:endParaRPr kumimoji="1" lang="en-US" altLang="ja-JP" sz="1100"/>
        </a:p>
        <a:p>
          <a:r>
            <a:rPr kumimoji="1" lang="ja-JP" altLang="en-US" sz="1100"/>
            <a:t>二重線内の項目にお間違えのないよう、記入をお願いします。該当しない項目は「－（ハイフン）」を記入下さい。</a:t>
          </a:r>
          <a:endParaRPr kumimoji="1" lang="en-US" altLang="ja-JP" sz="1100"/>
        </a:p>
      </xdr:txBody>
    </xdr:sp>
    <xdr:clientData/>
  </xdr:oneCellAnchor>
  <xdr:twoCellAnchor>
    <xdr:from>
      <xdr:col>0</xdr:col>
      <xdr:colOff>28575</xdr:colOff>
      <xdr:row>0</xdr:row>
      <xdr:rowOff>57150</xdr:rowOff>
    </xdr:from>
    <xdr:to>
      <xdr:col>10</xdr:col>
      <xdr:colOff>114300</xdr:colOff>
      <xdr:row>3</xdr:row>
      <xdr:rowOff>19050</xdr:rowOff>
    </xdr:to>
    <xdr:sp macro="" textlink="">
      <xdr:nvSpPr>
        <xdr:cNvPr id="4" name="角丸四角形 3"/>
        <xdr:cNvSpPr/>
      </xdr:nvSpPr>
      <xdr:spPr>
        <a:xfrm>
          <a:off x="28575" y="57150"/>
          <a:ext cx="2181225" cy="561975"/>
        </a:xfrm>
        <a:prstGeom prst="roundRect">
          <a:avLst/>
        </a:prstGeom>
        <a:solidFill>
          <a:schemeClr val="accent1">
            <a:lumMod val="60000"/>
            <a:lumOff val="4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作成要領</a:t>
          </a:r>
          <a:endParaRPr kumimoji="1" lang="en-US" altLang="ja-JP" sz="2400"/>
        </a:p>
        <a:p>
          <a:pPr algn="ctr"/>
          <a:endParaRPr kumimoji="1" lang="ja-JP" altLang="en-US" sz="3600"/>
        </a:p>
      </xdr:txBody>
    </xdr:sp>
    <xdr:clientData/>
  </xdr:twoCellAnchor>
  <xdr:twoCellAnchor>
    <xdr:from>
      <xdr:col>32</xdr:col>
      <xdr:colOff>152400</xdr:colOff>
      <xdr:row>5</xdr:row>
      <xdr:rowOff>161925</xdr:rowOff>
    </xdr:from>
    <xdr:to>
      <xdr:col>36</xdr:col>
      <xdr:colOff>47625</xdr:colOff>
      <xdr:row>8</xdr:row>
      <xdr:rowOff>66675</xdr:rowOff>
    </xdr:to>
    <xdr:sp macro="" textlink="">
      <xdr:nvSpPr>
        <xdr:cNvPr id="5" name="テキスト ボックス 4"/>
        <xdr:cNvSpPr txBox="1"/>
      </xdr:nvSpPr>
      <xdr:spPr>
        <a:xfrm>
          <a:off x="6858000" y="1428750"/>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①</a:t>
          </a:r>
        </a:p>
      </xdr:txBody>
    </xdr:sp>
    <xdr:clientData/>
  </xdr:twoCellAnchor>
  <xdr:twoCellAnchor>
    <xdr:from>
      <xdr:col>14</xdr:col>
      <xdr:colOff>180975</xdr:colOff>
      <xdr:row>8</xdr:row>
      <xdr:rowOff>104775</xdr:rowOff>
    </xdr:from>
    <xdr:to>
      <xdr:col>18</xdr:col>
      <xdr:colOff>19050</xdr:colOff>
      <xdr:row>11</xdr:row>
      <xdr:rowOff>9525</xdr:rowOff>
    </xdr:to>
    <xdr:sp macro="" textlink="">
      <xdr:nvSpPr>
        <xdr:cNvPr id="6" name="テキスト ボックス 5"/>
        <xdr:cNvSpPr txBox="1"/>
      </xdr:nvSpPr>
      <xdr:spPr>
        <a:xfrm>
          <a:off x="3114675" y="1914525"/>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14</xdr:col>
      <xdr:colOff>180975</xdr:colOff>
      <xdr:row>11</xdr:row>
      <xdr:rowOff>85725</xdr:rowOff>
    </xdr:from>
    <xdr:to>
      <xdr:col>18</xdr:col>
      <xdr:colOff>19050</xdr:colOff>
      <xdr:row>13</xdr:row>
      <xdr:rowOff>171450</xdr:rowOff>
    </xdr:to>
    <xdr:sp macro="" textlink="">
      <xdr:nvSpPr>
        <xdr:cNvPr id="7" name="テキスト ボックス 6"/>
        <xdr:cNvSpPr txBox="1"/>
      </xdr:nvSpPr>
      <xdr:spPr>
        <a:xfrm>
          <a:off x="3114675" y="2438400"/>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27</xdr:col>
      <xdr:colOff>95250</xdr:colOff>
      <xdr:row>13</xdr:row>
      <xdr:rowOff>161925</xdr:rowOff>
    </xdr:from>
    <xdr:to>
      <xdr:col>30</xdr:col>
      <xdr:colOff>142875</xdr:colOff>
      <xdr:row>16</xdr:row>
      <xdr:rowOff>66675</xdr:rowOff>
    </xdr:to>
    <xdr:sp macro="" textlink="">
      <xdr:nvSpPr>
        <xdr:cNvPr id="8" name="テキスト ボックス 7"/>
        <xdr:cNvSpPr txBox="1"/>
      </xdr:nvSpPr>
      <xdr:spPr>
        <a:xfrm>
          <a:off x="5753100" y="2876550"/>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⑤</a:t>
          </a:r>
        </a:p>
      </xdr:txBody>
    </xdr:sp>
    <xdr:clientData/>
  </xdr:twoCellAnchor>
  <xdr:twoCellAnchor>
    <xdr:from>
      <xdr:col>14</xdr:col>
      <xdr:colOff>180975</xdr:colOff>
      <xdr:row>13</xdr:row>
      <xdr:rowOff>171450</xdr:rowOff>
    </xdr:from>
    <xdr:to>
      <xdr:col>18</xdr:col>
      <xdr:colOff>19050</xdr:colOff>
      <xdr:row>16</xdr:row>
      <xdr:rowOff>76200</xdr:rowOff>
    </xdr:to>
    <xdr:sp macro="" textlink="">
      <xdr:nvSpPr>
        <xdr:cNvPr id="9" name="テキスト ボックス 8"/>
        <xdr:cNvSpPr txBox="1"/>
      </xdr:nvSpPr>
      <xdr:spPr>
        <a:xfrm>
          <a:off x="3114675" y="2886075"/>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④</a:t>
          </a:r>
        </a:p>
      </xdr:txBody>
    </xdr:sp>
    <xdr:clientData/>
  </xdr:twoCellAnchor>
  <xdr:twoCellAnchor>
    <xdr:from>
      <xdr:col>19</xdr:col>
      <xdr:colOff>133350</xdr:colOff>
      <xdr:row>50</xdr:row>
      <xdr:rowOff>171450</xdr:rowOff>
    </xdr:from>
    <xdr:to>
      <xdr:col>22</xdr:col>
      <xdr:colOff>180975</xdr:colOff>
      <xdr:row>53</xdr:row>
      <xdr:rowOff>76200</xdr:rowOff>
    </xdr:to>
    <xdr:sp macro="" textlink="">
      <xdr:nvSpPr>
        <xdr:cNvPr id="10" name="テキスト ボックス 9"/>
        <xdr:cNvSpPr txBox="1"/>
      </xdr:nvSpPr>
      <xdr:spPr>
        <a:xfrm>
          <a:off x="4114800" y="9582150"/>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⑬</a:t>
          </a:r>
          <a:endParaRPr kumimoji="1" lang="en-US" altLang="ja-JP" sz="2000" b="1">
            <a:solidFill>
              <a:srgbClr val="FF0000"/>
            </a:solidFill>
          </a:endParaRPr>
        </a:p>
      </xdr:txBody>
    </xdr:sp>
    <xdr:clientData/>
  </xdr:twoCellAnchor>
  <xdr:twoCellAnchor>
    <xdr:from>
      <xdr:col>27</xdr:col>
      <xdr:colOff>95250</xdr:colOff>
      <xdr:row>15</xdr:row>
      <xdr:rowOff>171450</xdr:rowOff>
    </xdr:from>
    <xdr:to>
      <xdr:col>30</xdr:col>
      <xdr:colOff>142875</xdr:colOff>
      <xdr:row>18</xdr:row>
      <xdr:rowOff>76200</xdr:rowOff>
    </xdr:to>
    <xdr:sp macro="" textlink="">
      <xdr:nvSpPr>
        <xdr:cNvPr id="11" name="テキスト ボックス 10"/>
        <xdr:cNvSpPr txBox="1"/>
      </xdr:nvSpPr>
      <xdr:spPr>
        <a:xfrm>
          <a:off x="5753100" y="3248025"/>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⑥</a:t>
          </a:r>
        </a:p>
      </xdr:txBody>
    </xdr:sp>
    <xdr:clientData/>
  </xdr:twoCellAnchor>
  <xdr:twoCellAnchor>
    <xdr:from>
      <xdr:col>18</xdr:col>
      <xdr:colOff>180975</xdr:colOff>
      <xdr:row>34</xdr:row>
      <xdr:rowOff>57150</xdr:rowOff>
    </xdr:from>
    <xdr:to>
      <xdr:col>22</xdr:col>
      <xdr:colOff>19050</xdr:colOff>
      <xdr:row>36</xdr:row>
      <xdr:rowOff>142875</xdr:rowOff>
    </xdr:to>
    <xdr:sp macro="" textlink="">
      <xdr:nvSpPr>
        <xdr:cNvPr id="12" name="テキスト ボックス 11"/>
        <xdr:cNvSpPr txBox="1"/>
      </xdr:nvSpPr>
      <xdr:spPr>
        <a:xfrm>
          <a:off x="3952875" y="6572250"/>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⑧</a:t>
          </a:r>
          <a:endParaRPr kumimoji="1" lang="en-US" altLang="ja-JP" sz="2000" b="1">
            <a:solidFill>
              <a:srgbClr val="FF0000"/>
            </a:solidFill>
          </a:endParaRPr>
        </a:p>
      </xdr:txBody>
    </xdr:sp>
    <xdr:clientData/>
  </xdr:twoCellAnchor>
  <xdr:twoCellAnchor>
    <xdr:from>
      <xdr:col>20</xdr:col>
      <xdr:colOff>114300</xdr:colOff>
      <xdr:row>40</xdr:row>
      <xdr:rowOff>152400</xdr:rowOff>
    </xdr:from>
    <xdr:to>
      <xdr:col>23</xdr:col>
      <xdr:colOff>161925</xdr:colOff>
      <xdr:row>43</xdr:row>
      <xdr:rowOff>57150</xdr:rowOff>
    </xdr:to>
    <xdr:sp macro="" textlink="">
      <xdr:nvSpPr>
        <xdr:cNvPr id="13" name="テキスト ボックス 12"/>
        <xdr:cNvSpPr txBox="1"/>
      </xdr:nvSpPr>
      <xdr:spPr>
        <a:xfrm>
          <a:off x="4305300" y="7753350"/>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⑨</a:t>
          </a:r>
          <a:endParaRPr kumimoji="1" lang="en-US" altLang="ja-JP" sz="2000" b="1">
            <a:solidFill>
              <a:srgbClr val="FF0000"/>
            </a:solidFill>
          </a:endParaRPr>
        </a:p>
      </xdr:txBody>
    </xdr:sp>
    <xdr:clientData/>
  </xdr:twoCellAnchor>
  <xdr:twoCellAnchor>
    <xdr:from>
      <xdr:col>32</xdr:col>
      <xdr:colOff>95250</xdr:colOff>
      <xdr:row>40</xdr:row>
      <xdr:rowOff>142875</xdr:rowOff>
    </xdr:from>
    <xdr:to>
      <xdr:col>35</xdr:col>
      <xdr:colOff>142875</xdr:colOff>
      <xdr:row>43</xdr:row>
      <xdr:rowOff>47625</xdr:rowOff>
    </xdr:to>
    <xdr:sp macro="" textlink="">
      <xdr:nvSpPr>
        <xdr:cNvPr id="14" name="テキスト ボックス 13"/>
        <xdr:cNvSpPr txBox="1"/>
      </xdr:nvSpPr>
      <xdr:spPr>
        <a:xfrm>
          <a:off x="6800850" y="7743825"/>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⑩</a:t>
          </a:r>
          <a:endParaRPr kumimoji="1" lang="en-US" altLang="ja-JP" sz="2000" b="1">
            <a:solidFill>
              <a:srgbClr val="FF0000"/>
            </a:solidFill>
          </a:endParaRPr>
        </a:p>
      </xdr:txBody>
    </xdr:sp>
    <xdr:clientData/>
  </xdr:twoCellAnchor>
  <xdr:twoCellAnchor>
    <xdr:from>
      <xdr:col>14</xdr:col>
      <xdr:colOff>0</xdr:colOff>
      <xdr:row>48</xdr:row>
      <xdr:rowOff>152400</xdr:rowOff>
    </xdr:from>
    <xdr:to>
      <xdr:col>17</xdr:col>
      <xdr:colOff>47625</xdr:colOff>
      <xdr:row>51</xdr:row>
      <xdr:rowOff>57150</xdr:rowOff>
    </xdr:to>
    <xdr:sp macro="" textlink="">
      <xdr:nvSpPr>
        <xdr:cNvPr id="15" name="テキスト ボックス 14"/>
        <xdr:cNvSpPr txBox="1"/>
      </xdr:nvSpPr>
      <xdr:spPr>
        <a:xfrm>
          <a:off x="2933700" y="9201150"/>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⑪</a:t>
          </a:r>
          <a:endParaRPr kumimoji="1" lang="en-US" altLang="ja-JP" sz="2000" b="1">
            <a:solidFill>
              <a:srgbClr val="FF0000"/>
            </a:solidFill>
          </a:endParaRPr>
        </a:p>
      </xdr:txBody>
    </xdr:sp>
    <xdr:clientData/>
  </xdr:twoCellAnchor>
  <xdr:twoCellAnchor>
    <xdr:from>
      <xdr:col>31</xdr:col>
      <xdr:colOff>104775</xdr:colOff>
      <xdr:row>48</xdr:row>
      <xdr:rowOff>161925</xdr:rowOff>
    </xdr:from>
    <xdr:to>
      <xdr:col>34</xdr:col>
      <xdr:colOff>152400</xdr:colOff>
      <xdr:row>51</xdr:row>
      <xdr:rowOff>66675</xdr:rowOff>
    </xdr:to>
    <xdr:sp macro="" textlink="">
      <xdr:nvSpPr>
        <xdr:cNvPr id="16" name="テキスト ボックス 15"/>
        <xdr:cNvSpPr txBox="1"/>
      </xdr:nvSpPr>
      <xdr:spPr>
        <a:xfrm>
          <a:off x="6600825" y="9210675"/>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⑫</a:t>
          </a:r>
          <a:endParaRPr kumimoji="1" lang="en-US" altLang="ja-JP" sz="2000" b="1">
            <a:solidFill>
              <a:srgbClr val="FF0000"/>
            </a:solidFill>
          </a:endParaRPr>
        </a:p>
      </xdr:txBody>
    </xdr:sp>
    <xdr:clientData/>
  </xdr:twoCellAnchor>
  <xdr:twoCellAnchor>
    <xdr:from>
      <xdr:col>31</xdr:col>
      <xdr:colOff>0</xdr:colOff>
      <xdr:row>0</xdr:row>
      <xdr:rowOff>161925</xdr:rowOff>
    </xdr:from>
    <xdr:to>
      <xdr:col>51</xdr:col>
      <xdr:colOff>38100</xdr:colOff>
      <xdr:row>3</xdr:row>
      <xdr:rowOff>342900</xdr:rowOff>
    </xdr:to>
    <xdr:sp macro="" textlink="">
      <xdr:nvSpPr>
        <xdr:cNvPr id="19" name="角丸四角形 18"/>
        <xdr:cNvSpPr/>
      </xdr:nvSpPr>
      <xdr:spPr>
        <a:xfrm>
          <a:off x="6496050" y="161925"/>
          <a:ext cx="4029075" cy="781050"/>
        </a:xfrm>
        <a:prstGeom prst="roundRect">
          <a:avLst/>
        </a:prstGeom>
        <a:solidFill>
          <a:schemeClr val="accent2">
            <a:lumMod val="60000"/>
            <a:lumOff val="40000"/>
          </a:schemeClr>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次シート「新規業者（購買取引先）登録票」に</a:t>
          </a:r>
          <a:endParaRPr kumimoji="1" lang="en-US" altLang="ja-JP" sz="1600">
            <a:solidFill>
              <a:sysClr val="windowText" lastClr="000000"/>
            </a:solidFill>
          </a:endParaRPr>
        </a:p>
        <a:p>
          <a:pPr algn="ctr"/>
          <a:r>
            <a:rPr kumimoji="1" lang="ja-JP" altLang="en-US" sz="1600">
              <a:solidFill>
                <a:sysClr val="windowText" lastClr="000000"/>
              </a:solidFill>
            </a:rPr>
            <a:t>ご記入ください→→→</a:t>
          </a:r>
        </a:p>
      </xdr:txBody>
    </xdr:sp>
    <xdr:clientData/>
  </xdr:twoCellAnchor>
  <xdr:twoCellAnchor>
    <xdr:from>
      <xdr:col>18</xdr:col>
      <xdr:colOff>66675</xdr:colOff>
      <xdr:row>31</xdr:row>
      <xdr:rowOff>161925</xdr:rowOff>
    </xdr:from>
    <xdr:to>
      <xdr:col>21</xdr:col>
      <xdr:colOff>114300</xdr:colOff>
      <xdr:row>34</xdr:row>
      <xdr:rowOff>66675</xdr:rowOff>
    </xdr:to>
    <xdr:sp macro="" textlink="">
      <xdr:nvSpPr>
        <xdr:cNvPr id="18" name="テキスト ボックス 17"/>
        <xdr:cNvSpPr txBox="1"/>
      </xdr:nvSpPr>
      <xdr:spPr>
        <a:xfrm>
          <a:off x="3838575" y="6134100"/>
          <a:ext cx="6762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⑦</a:t>
          </a:r>
          <a:endParaRPr kumimoji="1" lang="en-US" altLang="ja-JP" sz="2000" b="1">
            <a:solidFill>
              <a:srgbClr val="FF0000"/>
            </a:solidFill>
          </a:endParaRPr>
        </a:p>
        <a:p>
          <a:endParaRPr kumimoji="1" lang="en-US" altLang="ja-JP" sz="2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xdr:colOff>
      <xdr:row>3</xdr:row>
      <xdr:rowOff>0</xdr:rowOff>
    </xdr:from>
    <xdr:ext cx="7353300" cy="459100"/>
    <xdr:sp macro="" textlink="">
      <xdr:nvSpPr>
        <xdr:cNvPr id="2" name="テキスト ボックス 1"/>
        <xdr:cNvSpPr txBox="1"/>
      </xdr:nvSpPr>
      <xdr:spPr>
        <a:xfrm>
          <a:off x="9525" y="600075"/>
          <a:ext cx="7353300"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取引開始に先立ち、下記の内容に基づいて弊社決裁、及びシステムへの登録を行います。</a:t>
          </a:r>
          <a:endParaRPr kumimoji="1" lang="en-US" altLang="ja-JP" sz="1100"/>
        </a:p>
        <a:p>
          <a:r>
            <a:rPr kumimoji="1" lang="ja-JP" altLang="en-US" sz="1100"/>
            <a:t>二重線内の項目にお間違えのないよう、記入をお願いします。該当しない項目は「－（ハイフン）」を記入下さい。</a:t>
          </a:r>
          <a:endParaRPr kumimoji="1" lang="en-US" altLang="ja-JP" sz="1100"/>
        </a:p>
      </xdr:txBody>
    </xdr:sp>
    <xdr:clientData/>
  </xdr:oneCellAnchor>
  <xdr:twoCellAnchor>
    <xdr:from>
      <xdr:col>0</xdr:col>
      <xdr:colOff>0</xdr:colOff>
      <xdr:row>57</xdr:row>
      <xdr:rowOff>103909</xdr:rowOff>
    </xdr:from>
    <xdr:to>
      <xdr:col>34</xdr:col>
      <xdr:colOff>199159</xdr:colOff>
      <xdr:row>60</xdr:row>
      <xdr:rowOff>25977</xdr:rowOff>
    </xdr:to>
    <xdr:sp macro="" textlink="">
      <xdr:nvSpPr>
        <xdr:cNvPr id="3" name="角丸四角形 2"/>
        <xdr:cNvSpPr/>
      </xdr:nvSpPr>
      <xdr:spPr>
        <a:xfrm>
          <a:off x="0" y="10797886"/>
          <a:ext cx="7264977" cy="441614"/>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ja-JP" sz="1600">
              <a:solidFill>
                <a:sysClr val="windowText" lastClr="000000"/>
              </a:solidFill>
              <a:effectLst/>
              <a:latin typeface="+mn-lt"/>
              <a:ea typeface="+mn-ea"/>
              <a:cs typeface="+mn-cs"/>
            </a:rPr>
            <a:t>→→→</a:t>
          </a:r>
          <a:r>
            <a:rPr kumimoji="1" lang="ja-JP" altLang="en-US" sz="1600"/>
            <a:t>次シート「購買取引に関する念書」にも、ご記入いただく欄があります。</a:t>
          </a:r>
          <a:r>
            <a:rPr kumimoji="1" lang="ja-JP" altLang="ja-JP" sz="1600">
              <a:solidFill>
                <a:sysClr val="windowText" lastClr="000000"/>
              </a:solidFill>
              <a:effectLst/>
              <a:latin typeface="+mn-lt"/>
              <a:ea typeface="+mn-ea"/>
              <a:cs typeface="+mn-cs"/>
            </a:rPr>
            <a:t>→→→</a:t>
          </a:r>
          <a:endParaRPr kumimoji="1" lang="ja-JP" altLang="en-US" sz="16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85725</xdr:colOff>
      <xdr:row>0</xdr:row>
      <xdr:rowOff>104776</xdr:rowOff>
    </xdr:from>
    <xdr:to>
      <xdr:col>23</xdr:col>
      <xdr:colOff>133350</xdr:colOff>
      <xdr:row>3</xdr:row>
      <xdr:rowOff>133350</xdr:rowOff>
    </xdr:to>
    <xdr:sp macro="" textlink="">
      <xdr:nvSpPr>
        <xdr:cNvPr id="2" name="テキスト ボックス 1"/>
        <xdr:cNvSpPr txBox="1"/>
      </xdr:nvSpPr>
      <xdr:spPr>
        <a:xfrm>
          <a:off x="1885950" y="104776"/>
          <a:ext cx="2847975" cy="542924"/>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緑の部分に日付の記入を必ずお願いします。</a:t>
          </a:r>
          <a:endParaRPr kumimoji="1" lang="en-US" altLang="ja-JP" sz="1100" b="0">
            <a:solidFill>
              <a:sysClr val="windowText" lastClr="000000"/>
            </a:solidFill>
          </a:endParaRPr>
        </a:p>
        <a:p>
          <a:r>
            <a:rPr kumimoji="1" lang="ja-JP" altLang="en-US" sz="1100" b="0">
              <a:solidFill>
                <a:sysClr val="windowText" lastClr="000000"/>
              </a:solidFill>
            </a:rPr>
            <a:t>（本コメントは印刷されません）</a:t>
          </a:r>
        </a:p>
      </xdr:txBody>
    </xdr:sp>
    <xdr:clientData fPrintsWithSheet="0"/>
  </xdr:twoCellAnchor>
  <xdr:twoCellAnchor>
    <xdr:from>
      <xdr:col>2</xdr:col>
      <xdr:colOff>47623</xdr:colOff>
      <xdr:row>44</xdr:row>
      <xdr:rowOff>133349</xdr:rowOff>
    </xdr:from>
    <xdr:to>
      <xdr:col>35</xdr:col>
      <xdr:colOff>142875</xdr:colOff>
      <xdr:row>48</xdr:row>
      <xdr:rowOff>28575</xdr:rowOff>
    </xdr:to>
    <xdr:sp macro="" textlink="">
      <xdr:nvSpPr>
        <xdr:cNvPr id="3" name="テキスト ボックス 2"/>
        <xdr:cNvSpPr txBox="1"/>
      </xdr:nvSpPr>
      <xdr:spPr>
        <a:xfrm>
          <a:off x="447673" y="7677149"/>
          <a:ext cx="6696077" cy="581026"/>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記載内容を確認の後、印刷し</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社印を捺印</a:t>
          </a:r>
          <a:r>
            <a:rPr kumimoji="1" lang="ja-JP" altLang="en-US" sz="1400">
              <a:solidFill>
                <a:sysClr val="windowText" lastClr="000000"/>
              </a:solidFill>
            </a:rPr>
            <a:t>の上、弊社</a:t>
          </a:r>
          <a:r>
            <a:rPr kumimoji="1" lang="ja-JP" altLang="en-US" sz="1400" baseline="0">
              <a:solidFill>
                <a:sysClr val="windowText" lastClr="000000"/>
              </a:solidFill>
            </a:rPr>
            <a:t> </a:t>
          </a:r>
          <a:r>
            <a:rPr kumimoji="1" lang="ja-JP" altLang="en-US" sz="1400">
              <a:solidFill>
                <a:sysClr val="windowText" lastClr="000000"/>
              </a:solidFill>
            </a:rPr>
            <a:t>担当者まで書面でご郵送ください。</a:t>
          </a:r>
          <a:endParaRPr kumimoji="1" lang="en-US" altLang="ja-JP" sz="1400">
            <a:solidFill>
              <a:sysClr val="windowText" lastClr="000000"/>
            </a:solidFill>
          </a:endParaRPr>
        </a:p>
        <a:p>
          <a:r>
            <a:rPr kumimoji="1" lang="ja-JP" altLang="en-US" sz="1400">
              <a:solidFill>
                <a:sysClr val="windowText" lastClr="000000"/>
              </a:solidFill>
            </a:rPr>
            <a:t>（本コメントは印刷されません）</a:t>
          </a:r>
        </a:p>
      </xdr:txBody>
    </xdr:sp>
    <xdr:clientData fPrintsWithSheet="0"/>
  </xdr:twoCellAnchor>
  <xdr:twoCellAnchor>
    <xdr:from>
      <xdr:col>6</xdr:col>
      <xdr:colOff>7145</xdr:colOff>
      <xdr:row>6</xdr:row>
      <xdr:rowOff>61913</xdr:rowOff>
    </xdr:from>
    <xdr:to>
      <xdr:col>20</xdr:col>
      <xdr:colOff>107156</xdr:colOff>
      <xdr:row>10</xdr:row>
      <xdr:rowOff>83344</xdr:rowOff>
    </xdr:to>
    <xdr:sp macro="" textlink="">
      <xdr:nvSpPr>
        <xdr:cNvPr id="5" name="テキスト ボックス 4"/>
        <xdr:cNvSpPr txBox="1"/>
      </xdr:nvSpPr>
      <xdr:spPr>
        <a:xfrm>
          <a:off x="1221583" y="1062038"/>
          <a:ext cx="2933698" cy="688181"/>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担当者名等を変更したい場合は、数式を消して直接上書きしていただくことが可能です。</a:t>
          </a:r>
          <a:endParaRPr kumimoji="1" lang="en-US" altLang="ja-JP" sz="1100" b="0">
            <a:solidFill>
              <a:sysClr val="windowText" lastClr="000000"/>
            </a:solidFill>
          </a:endParaRPr>
        </a:p>
        <a:p>
          <a:r>
            <a:rPr kumimoji="1" lang="ja-JP" altLang="en-US" sz="1100" b="0">
              <a:solidFill>
                <a:sysClr val="windowText" lastClr="000000"/>
              </a:solidFill>
            </a:rPr>
            <a:t>（本コメントは印刷されません）</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401/Downloads/down/&#26032;&#35215;&#26989;&#32773;&#30331;&#37682;&#31080;&#21450;&#12403;&#21152;&#30431;&#20282;&#12356;/&#26032;&#35215;&#26989;&#32773;&#21152;&#30431;&#20282;&#1235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業者(購買取引先)加盟伺い"/>
      <sheetName val="補足"/>
      <sheetName val="発注先登録申請書"/>
      <sheetName val="手順書"/>
      <sheetName val="支払条件M"/>
    </sheetNames>
    <sheetDataSet>
      <sheetData sheetId="0"/>
      <sheetData sheetId="1"/>
      <sheetData sheetId="2"/>
      <sheetData sheetId="3"/>
      <sheetData sheetId="4">
        <row r="2">
          <cell r="A2" t="str">
            <v>10締20日払 20締末払 末締10日払 振手当方</v>
          </cell>
        </row>
        <row r="3">
          <cell r="A3" t="str">
            <v>10締20日払 20締末払 末締10日払 振手先方</v>
          </cell>
        </row>
        <row r="4">
          <cell r="A4" t="str">
            <v>窓口支払(ﾀﾞﾐｰ)※FBﾃﾞｰﾀ作成対象外</v>
          </cell>
        </row>
        <row r="5">
          <cell r="A5" t="str">
            <v>-</v>
          </cell>
        </row>
        <row r="6">
          <cell r="A6" t="str">
            <v>翌25日 現金100% 手数料受注者負担</v>
          </cell>
        </row>
        <row r="7">
          <cell r="A7" t="str">
            <v>翌25日 現金80% 手形20%(120日) 手数料受注者負担</v>
          </cell>
        </row>
        <row r="8">
          <cell r="A8" t="str">
            <v>翌25日 現金70% 手形30%(120日) 手数料受注者負担</v>
          </cell>
        </row>
        <row r="9">
          <cell r="A9" t="str">
            <v>翌25日 現金60% 手形40%(120日) 手数料受注者負担</v>
          </cell>
        </row>
        <row r="10">
          <cell r="A10" t="str">
            <v>翌25日 現金50% 手形50%(120日) 手数料受注者負担</v>
          </cell>
        </row>
        <row r="11">
          <cell r="A11" t="str">
            <v>翌25日 現金40% 手形60%(120日) 手数料受注者負担</v>
          </cell>
        </row>
        <row r="12">
          <cell r="A12" t="str">
            <v>翌25日 現金30% 手形70%(120日) 手数料受注者負担</v>
          </cell>
        </row>
        <row r="13">
          <cell r="A13" t="str">
            <v>翌25日 現金20% 手形80%(120日) 手数料受注者負担</v>
          </cell>
        </row>
        <row r="14">
          <cell r="A14" t="str">
            <v>翌25日 手形100%(120日) 手数料受注者負担</v>
          </cell>
        </row>
        <row r="15">
          <cell r="A15" t="str">
            <v>翌25日 現金100% 手数料注文者負担</v>
          </cell>
        </row>
        <row r="16">
          <cell r="A16" t="str">
            <v>翌25日 現金80% 手形20%(120日) 手数料注文者負担</v>
          </cell>
        </row>
        <row r="17">
          <cell r="A17" t="str">
            <v>翌25日 現金70% 手形30%(120日) 手数料注文者負担</v>
          </cell>
        </row>
        <row r="18">
          <cell r="A18" t="str">
            <v>翌25日 現金60% 手形40%(120日) 手数料注文者負担</v>
          </cell>
        </row>
        <row r="19">
          <cell r="A19" t="str">
            <v>翌25日 現金50% 手形50%(120日) 手数料注文者負担</v>
          </cell>
        </row>
        <row r="20">
          <cell r="A20" t="str">
            <v>翌25日 現金40% 手形60%(120日) 手数料注文者負担</v>
          </cell>
        </row>
        <row r="21">
          <cell r="A21" t="str">
            <v>翌25日 現金30% 手形70%(120日) 手数料注文者負担</v>
          </cell>
        </row>
        <row r="22">
          <cell r="A22" t="str">
            <v>翌25日 現金20% 手形80%(120日) 手数料注文者負担</v>
          </cell>
        </row>
        <row r="23">
          <cell r="A23" t="str">
            <v>翌25日 手形100%(120日) 手数料注文者負担</v>
          </cell>
        </row>
        <row r="24">
          <cell r="A24" t="str">
            <v>翌25日 現金80% 手形20%(90日) 手数料受注者負担</v>
          </cell>
        </row>
        <row r="25">
          <cell r="A25" t="str">
            <v>翌25日 現金70% 手形30%(90日) 手数料受注者負担</v>
          </cell>
        </row>
        <row r="26">
          <cell r="A26" t="str">
            <v>翌25日 現金60% 手形40%(90日) 手数料受注者負担</v>
          </cell>
        </row>
        <row r="27">
          <cell r="A27" t="str">
            <v>翌25日 現金50% 手形50%(90日) 手数料受注者負担</v>
          </cell>
        </row>
        <row r="28">
          <cell r="A28" t="str">
            <v>翌25日 現金40% 手形60%(90日) 手数料受注者負担</v>
          </cell>
        </row>
        <row r="29">
          <cell r="A29" t="str">
            <v>翌25日 現金30% 手形70%(90日) 手数料受注者負担</v>
          </cell>
        </row>
        <row r="30">
          <cell r="A30" t="str">
            <v>翌25日 現金20% 手形80%(90日) 手数料受注者負担</v>
          </cell>
        </row>
        <row r="31">
          <cell r="A31" t="str">
            <v>翌25日 手形100%(90日) 手数料受注者負担</v>
          </cell>
        </row>
        <row r="32">
          <cell r="A32" t="str">
            <v>翌25日 現金80% 手形20%(90日) 手数料注文者負担</v>
          </cell>
        </row>
        <row r="33">
          <cell r="A33" t="str">
            <v>翌25日 現金70% 手形30%(90日) 手数料注文者負担</v>
          </cell>
        </row>
        <row r="34">
          <cell r="A34" t="str">
            <v>翌25日 現金60% 手形40%(90日) 手数料注文者負担</v>
          </cell>
        </row>
        <row r="35">
          <cell r="A35" t="str">
            <v>翌25日 現金50% 手形50%(90日) 手数料注文者負担</v>
          </cell>
        </row>
        <row r="36">
          <cell r="A36" t="str">
            <v>翌25日 現金40% 手形60%(90日) 手数料注文者負担</v>
          </cell>
        </row>
        <row r="37">
          <cell r="A37" t="str">
            <v>翌25日 現金30% 手形70%(90日) 手数料注文者負担</v>
          </cell>
        </row>
        <row r="38">
          <cell r="A38" t="str">
            <v>翌25日 現金20% 手形80%(90日) 手数料注文者負担</v>
          </cell>
        </row>
        <row r="39">
          <cell r="A39" t="str">
            <v>翌25日 手形100%(90日) 手数料注文者負担</v>
          </cell>
        </row>
        <row r="40">
          <cell r="A40" t="str">
            <v>翌25日 現金80% 電債20%(120日) 手数料受注者負担</v>
          </cell>
        </row>
        <row r="41">
          <cell r="A41" t="str">
            <v>翌25日 現金70% 電債30%(120日) 手数料受注者負担</v>
          </cell>
        </row>
        <row r="42">
          <cell r="A42" t="str">
            <v>翌25日 現金60% 電債40%(120日) 手数料受注者負担</v>
          </cell>
        </row>
        <row r="43">
          <cell r="A43" t="str">
            <v>翌25日 現金50% 電債50%(120日) 手数料受注者負担</v>
          </cell>
        </row>
        <row r="44">
          <cell r="A44" t="str">
            <v>翌25日 現金40% 電債60%(120日) 手数料受注者負担</v>
          </cell>
        </row>
        <row r="45">
          <cell r="A45" t="str">
            <v>翌25日 現金30% 電債70%(120日) 手数料受注者負担</v>
          </cell>
        </row>
        <row r="46">
          <cell r="A46" t="str">
            <v>翌25日 現金20% 電債80%(120日) 手数料受注者負担</v>
          </cell>
        </row>
        <row r="47">
          <cell r="A47" t="str">
            <v>翌25日 電債100%(120日)</v>
          </cell>
        </row>
        <row r="48">
          <cell r="A48" t="str">
            <v>翌25日 現金80% 電債20%(120日) 手数料注文者負担</v>
          </cell>
        </row>
        <row r="49">
          <cell r="A49" t="str">
            <v>翌25日 現金70% 電債30%(120日) 手数料注文者負担</v>
          </cell>
        </row>
        <row r="50">
          <cell r="A50" t="str">
            <v>翌25日 現金60% 電債40%(120日) 手数料注文者負担</v>
          </cell>
        </row>
        <row r="51">
          <cell r="A51" t="str">
            <v>翌25日 現金50% 電債50%(120日) 手数料注文者負担</v>
          </cell>
        </row>
        <row r="52">
          <cell r="A52" t="str">
            <v>翌25日 現金40% 電債60%(120日) 手数料注文者負担</v>
          </cell>
        </row>
        <row r="53">
          <cell r="A53" t="str">
            <v>翌25日 現金30% 電債70%(120日) 手数料注文者負担</v>
          </cell>
        </row>
        <row r="54">
          <cell r="A54" t="str">
            <v>翌25日 現金20% 電債80%(120日) 手数料注文者負担</v>
          </cell>
        </row>
        <row r="55">
          <cell r="A55" t="str">
            <v>翌25日 現金80% 電債20%(90日) 手数料受注者負担</v>
          </cell>
        </row>
        <row r="56">
          <cell r="A56" t="str">
            <v>翌25日 現金70% 電債30%(90日) 手数料受注者負担</v>
          </cell>
        </row>
        <row r="57">
          <cell r="A57" t="str">
            <v>翌25日 現金60% 電債40%(90日) 手数料受注者負担</v>
          </cell>
        </row>
        <row r="58">
          <cell r="A58" t="str">
            <v>翌25日 現金50% 電債50%(90日) 手数料受注者負担</v>
          </cell>
        </row>
        <row r="59">
          <cell r="A59" t="str">
            <v>翌25日 現金40% 電債60%(90日) 手数料受注者負担</v>
          </cell>
        </row>
        <row r="60">
          <cell r="A60" t="str">
            <v>翌25日 現金30% 電債70%(90日) 手数料受注者負担</v>
          </cell>
        </row>
        <row r="61">
          <cell r="A61" t="str">
            <v>翌25日 現金20% 電債80%(90日) 手数料受注者負担</v>
          </cell>
        </row>
        <row r="62">
          <cell r="A62" t="str">
            <v>翌25日 電債100%(90日)</v>
          </cell>
        </row>
        <row r="63">
          <cell r="A63" t="str">
            <v>翌25日 現金80% 電債20%(90日) 手数料注文者負担</v>
          </cell>
        </row>
        <row r="64">
          <cell r="A64" t="str">
            <v>翌25日 現金70% 電債30%(90日) 手数料注文者負担</v>
          </cell>
        </row>
        <row r="65">
          <cell r="A65" t="str">
            <v>翌25日 現金60% 電債40%(90日) 手数料注文者負担</v>
          </cell>
        </row>
        <row r="66">
          <cell r="A66" t="str">
            <v>翌25日 現金50% 電債50%(90日) 手数料注文者負担</v>
          </cell>
        </row>
        <row r="67">
          <cell r="A67" t="str">
            <v>翌25日 現金40% 電債60%(90日) 手数料注文者負担</v>
          </cell>
        </row>
        <row r="68">
          <cell r="A68" t="str">
            <v>翌25日 現金30% 電債70%(90日) 手数料注文者負担</v>
          </cell>
        </row>
        <row r="69">
          <cell r="A69" t="str">
            <v>翌25日 現金20% 電債80%(90日) 手数料注文者負担</v>
          </cell>
        </row>
        <row r="70">
          <cell r="A70" t="str">
            <v>翌々25日 現金100% 手数料受注者負担</v>
          </cell>
        </row>
        <row r="71">
          <cell r="A71" t="str">
            <v>翌々25日 現金80% 手形20%(120日) 手数料受注者負担</v>
          </cell>
        </row>
        <row r="72">
          <cell r="A72" t="str">
            <v>翌々25日 現金70% 手形30%(120日) 手数料受注者負担</v>
          </cell>
        </row>
        <row r="73">
          <cell r="A73" t="str">
            <v>翌々25日 現金60% 手形40%(120日) 手数料受注者負担</v>
          </cell>
        </row>
        <row r="74">
          <cell r="A74" t="str">
            <v>翌々25日 現金50% 手形50%(120日) 手数料受注者負担</v>
          </cell>
        </row>
        <row r="75">
          <cell r="A75" t="str">
            <v>翌々25日 現金40% 手形60%(120日) 手数料受注者負担</v>
          </cell>
        </row>
        <row r="76">
          <cell r="A76" t="str">
            <v>翌々25日 現金30% 手形70%(120日) 手数料受注者負担</v>
          </cell>
        </row>
        <row r="77">
          <cell r="A77" t="str">
            <v>翌々25日 現金20% 手形80%(120日) 手数料受注者負担</v>
          </cell>
        </row>
        <row r="78">
          <cell r="A78" t="str">
            <v>翌々25日 手形100%(120日) 手数料受注者負担</v>
          </cell>
        </row>
        <row r="79">
          <cell r="A79" t="str">
            <v>翌々25日 現金100% 手数料注文者負担</v>
          </cell>
        </row>
        <row r="80">
          <cell r="A80" t="str">
            <v>翌々25日 現金80% 手形20%(120日) 手数料注文者負担</v>
          </cell>
        </row>
        <row r="81">
          <cell r="A81" t="str">
            <v>翌々25日 現金70% 手形30%(120日) 手数料注文者負担</v>
          </cell>
        </row>
        <row r="82">
          <cell r="A82" t="str">
            <v>翌々25日 現金60% 手形40%(120日) 手数料注文者負担</v>
          </cell>
        </row>
        <row r="83">
          <cell r="A83" t="str">
            <v>翌々25日 現金50% 手形50%(120日) 手数料注文者負担</v>
          </cell>
        </row>
        <row r="84">
          <cell r="A84" t="str">
            <v>翌々25日 現金40% 手形60%(120日) 手数料注文者負担</v>
          </cell>
        </row>
        <row r="85">
          <cell r="A85" t="str">
            <v>翌々25日 現金30% 手形70%(120日) 手数料注文者負担</v>
          </cell>
        </row>
        <row r="86">
          <cell r="A86" t="str">
            <v>翌々25日 現金20% 手形80%(120日) 手数料注文者負担</v>
          </cell>
        </row>
        <row r="87">
          <cell r="A87" t="str">
            <v>翌々25日 手形100%(120日) 手数料注文者負担</v>
          </cell>
        </row>
        <row r="88">
          <cell r="A88" t="str">
            <v>翌々25日 現金80% 手形20%(90日) 手数料受注者負担</v>
          </cell>
        </row>
        <row r="89">
          <cell r="A89" t="str">
            <v>翌々25日 現金70% 手形30%(90日) 手数料受注者負担</v>
          </cell>
        </row>
        <row r="90">
          <cell r="A90" t="str">
            <v>翌々25日 現金60% 手形40%(90日) 手数料受注者負担</v>
          </cell>
        </row>
        <row r="91">
          <cell r="A91" t="str">
            <v>翌々25日 現金50% 手形50%(90日) 手数料受注者負担</v>
          </cell>
        </row>
        <row r="92">
          <cell r="A92" t="str">
            <v>翌々25日 現金40% 手形60%(90日) 手数料受注者負担</v>
          </cell>
        </row>
        <row r="93">
          <cell r="A93" t="str">
            <v>翌々25日 現金30% 手形70%(90日) 手数料受注者負担</v>
          </cell>
        </row>
        <row r="94">
          <cell r="A94" t="str">
            <v>翌々25日 現金20% 手形80%(90日) 手数料受注者負担</v>
          </cell>
        </row>
        <row r="95">
          <cell r="A95" t="str">
            <v>翌々25日 手形100%(90日) 手数料受注者負担</v>
          </cell>
        </row>
        <row r="96">
          <cell r="A96" t="str">
            <v>翌々25日 現金80% 手形20%(90日) 手数料注文者負担</v>
          </cell>
        </row>
        <row r="97">
          <cell r="A97" t="str">
            <v>翌々25日 現金70% 手形30%(90日) 手数料注文者負担</v>
          </cell>
        </row>
        <row r="98">
          <cell r="A98" t="str">
            <v>翌々25日 現金60% 手形40%(90日) 手数料注文者負担</v>
          </cell>
        </row>
        <row r="99">
          <cell r="A99" t="str">
            <v>翌々25日 現金50% 手形50%(90日) 手数料注文者負担</v>
          </cell>
        </row>
        <row r="100">
          <cell r="A100" t="str">
            <v>翌々25日 現金40% 手形60%(90日) 手数料注文者負担</v>
          </cell>
        </row>
        <row r="101">
          <cell r="A101" t="str">
            <v>翌々25日 現金30% 手形70%(90日) 手数料注文者負担</v>
          </cell>
        </row>
        <row r="102">
          <cell r="A102" t="str">
            <v>翌々25日 現金20% 手形80%(90日) 手数料注文者負担</v>
          </cell>
        </row>
        <row r="103">
          <cell r="A103" t="str">
            <v>翌々25日 手形100%(90日) 手数料注文者負担</v>
          </cell>
        </row>
        <row r="104">
          <cell r="A104" t="str">
            <v>翌々25日 現金80% 電債20%(120日) 手数料受注者負担</v>
          </cell>
        </row>
        <row r="105">
          <cell r="A105" t="str">
            <v>翌々25日 現金70% 電債30%(120日) 手数料受注者負担</v>
          </cell>
        </row>
        <row r="106">
          <cell r="A106" t="str">
            <v>翌々25日 現金60% 電債40%(120日) 手数料受注者負担</v>
          </cell>
        </row>
        <row r="107">
          <cell r="A107" t="str">
            <v>翌々25日 現金50% 電債50%(120日) 手数料受注者負担</v>
          </cell>
        </row>
        <row r="108">
          <cell r="A108" t="str">
            <v>翌々25日 現金40% 電債60%(120日) 手数料受注者負担</v>
          </cell>
        </row>
        <row r="109">
          <cell r="A109" t="str">
            <v>翌々25日 現金30% 電債70%(120日) 手数料受注者負担</v>
          </cell>
        </row>
        <row r="110">
          <cell r="A110" t="str">
            <v>翌々25日 現金20% 電債80%(120日) 手数料受注者負担</v>
          </cell>
        </row>
        <row r="111">
          <cell r="A111" t="str">
            <v>翌々25日 電債100%(120日)</v>
          </cell>
        </row>
        <row r="112">
          <cell r="A112" t="str">
            <v>翌々25日 現金80% 電債20%(120日) 手数料注文者負担</v>
          </cell>
        </row>
        <row r="113">
          <cell r="A113" t="str">
            <v>翌々25日 現金70% 電債30%(120日) 手数料注文者負担</v>
          </cell>
        </row>
        <row r="114">
          <cell r="A114" t="str">
            <v>翌々25日 現金60% 電債40%(120日) 手数料注文者負担</v>
          </cell>
        </row>
        <row r="115">
          <cell r="A115" t="str">
            <v>翌々25日 現金50% 電債50%(120日) 手数料注文者負担</v>
          </cell>
        </row>
        <row r="116">
          <cell r="A116" t="str">
            <v>翌々25日 現金40% 電債60%(120日) 手数料注文者負担</v>
          </cell>
        </row>
        <row r="117">
          <cell r="A117" t="str">
            <v>翌々25日 現金30% 電債70%(120日) 手数料注文者負担</v>
          </cell>
        </row>
        <row r="118">
          <cell r="A118" t="str">
            <v>翌々25日 現金20% 電債80%(120日) 手数料注文者負担</v>
          </cell>
        </row>
        <row r="119">
          <cell r="A119" t="str">
            <v>翌々25日 現金80% 電債20%(90日) 手数料受注者負担</v>
          </cell>
        </row>
        <row r="120">
          <cell r="A120" t="str">
            <v>翌々25日 現金70% 電債30%(90日) 手数料受注者負担</v>
          </cell>
        </row>
        <row r="121">
          <cell r="A121" t="str">
            <v>翌々25日 現金60% 電債40%(90日) 手数料受注者負担</v>
          </cell>
        </row>
        <row r="122">
          <cell r="A122" t="str">
            <v>翌々25日 現金50% 電債50%(90日) 手数料受注者負担</v>
          </cell>
        </row>
        <row r="123">
          <cell r="A123" t="str">
            <v>翌々25日 現金40% 電債60%(90日) 手数料受注者負担</v>
          </cell>
        </row>
        <row r="124">
          <cell r="A124" t="str">
            <v>翌々25日 現金30% 電債70%(90日) 手数料受注者負担</v>
          </cell>
        </row>
        <row r="125">
          <cell r="A125" t="str">
            <v>翌々25日 現金20% 電債80%(90日) 手数料受注者負担</v>
          </cell>
        </row>
        <row r="126">
          <cell r="A126" t="str">
            <v>翌々25日 電債100%(90日)</v>
          </cell>
        </row>
        <row r="127">
          <cell r="A127" t="str">
            <v>翌々25日 現金80% 電債20%(90日) 手数料注文者負担</v>
          </cell>
        </row>
        <row r="128">
          <cell r="A128" t="str">
            <v>翌々25日 現金70% 電債30%(90日) 手数料注文者負担</v>
          </cell>
        </row>
        <row r="129">
          <cell r="A129" t="str">
            <v>翌々25日 現金60% 電債40%(90日) 手数料注文者負担</v>
          </cell>
        </row>
        <row r="130">
          <cell r="A130" t="str">
            <v>翌々25日 現金50% 電債50%(90日) 手数料注文者負担</v>
          </cell>
        </row>
        <row r="131">
          <cell r="A131" t="str">
            <v>翌々25日 現金40% 電債60%(90日) 手数料注文者負担</v>
          </cell>
        </row>
        <row r="132">
          <cell r="A132" t="str">
            <v>翌々25日 現金30% 電債70%(90日) 手数料注文者負担</v>
          </cell>
        </row>
        <row r="133">
          <cell r="A133" t="str">
            <v>翌々25日 現金20% 電債80%(90日) 手数料注文者負担</v>
          </cell>
        </row>
        <row r="134">
          <cell r="A134" t="str">
            <v>3ヵ月後25日 現金100% 手数料受注者負担</v>
          </cell>
        </row>
        <row r="135">
          <cell r="A135" t="str">
            <v>3ヵ月後25日 現金100% 手数料注文者負担</v>
          </cell>
        </row>
        <row r="136">
          <cell r="A136" t="str">
            <v>4ヵ月後25日 現金100% 手数料受注者負担</v>
          </cell>
        </row>
        <row r="137">
          <cell r="A137" t="str">
            <v>4ヵ月後25日 現金100% 手数料注文者負担</v>
          </cell>
        </row>
        <row r="138">
          <cell r="A138" t="str">
            <v>5ヵ月後25日 現金100% 手数料受注者負担</v>
          </cell>
        </row>
        <row r="139">
          <cell r="A139" t="str">
            <v>5ヵ月後25日 現金100% 手数料注文者負担</v>
          </cell>
        </row>
        <row r="140">
          <cell r="A140" t="str">
            <v>6ヵ月後25日 現金100% 手数料受注者負担</v>
          </cell>
        </row>
        <row r="141">
          <cell r="A141" t="str">
            <v>6ヵ月後25日 現金100% 手数料注文者負担</v>
          </cell>
        </row>
        <row r="142">
          <cell r="A142" t="str">
            <v>売掛代金回収条件(ﾀﾞﾐｰ)</v>
          </cell>
        </row>
        <row r="143">
          <cell r="A143" t="str">
            <v>翌25日 現金80% 手形20%(150日) 手数料受注者負担</v>
          </cell>
        </row>
        <row r="144">
          <cell r="A144" t="str">
            <v>翌25日 現金70% 手形30%(150日) 手数料受注者負担</v>
          </cell>
        </row>
        <row r="145">
          <cell r="A145" t="str">
            <v>翌25日 現金60% 手形40%(150日) 手数料受注者負担</v>
          </cell>
        </row>
        <row r="146">
          <cell r="A146" t="str">
            <v>翌25日 現金50% 手形50%(150日) 手数料受注者負担</v>
          </cell>
        </row>
        <row r="147">
          <cell r="A147" t="str">
            <v>翌25日 現金40% 手形60%(150日) 手数料受注者負担</v>
          </cell>
        </row>
        <row r="148">
          <cell r="A148" t="str">
            <v>翌25日 現金30% 手形70%(150日) 手数料受注者負担</v>
          </cell>
        </row>
        <row r="149">
          <cell r="A149" t="str">
            <v>翌25日 現金20% 手形80%(150日) 手数料受注者負担</v>
          </cell>
        </row>
        <row r="150">
          <cell r="A150" t="str">
            <v>翌25日 手形100%(150日) 手数料受注者負担</v>
          </cell>
        </row>
        <row r="151">
          <cell r="A151" t="str">
            <v>翌25日 現金80% 手形20%(150日) 手数料注文者負担</v>
          </cell>
        </row>
        <row r="152">
          <cell r="A152" t="str">
            <v>翌25日 現金70% 手形30%(150日) 手数料注文者負担</v>
          </cell>
        </row>
        <row r="153">
          <cell r="A153" t="str">
            <v>翌25日 現金60% 手形40%(150日) 手数料注文者負担</v>
          </cell>
        </row>
        <row r="154">
          <cell r="A154" t="str">
            <v>翌25日 現金50% 手形50%(150日) 手数料注文者負担</v>
          </cell>
        </row>
        <row r="155">
          <cell r="A155" t="str">
            <v>翌25日 現金40% 手形60%(150日) 手数料注文者負担</v>
          </cell>
        </row>
        <row r="156">
          <cell r="A156" t="str">
            <v>翌25日 現金30% 手形70%(150日) 手数料注文者負担</v>
          </cell>
        </row>
        <row r="157">
          <cell r="A157" t="str">
            <v>翌25日 現金20% 手形80%(150日) 手数料注文者負担</v>
          </cell>
        </row>
        <row r="158">
          <cell r="A158" t="str">
            <v>翌25日 手形100%(150日) 手数料注文者負担</v>
          </cell>
        </row>
        <row r="159">
          <cell r="A159" t="str">
            <v>翌25日 現金80% 電債20%(150日) 手数料受注者負担</v>
          </cell>
        </row>
        <row r="160">
          <cell r="A160" t="str">
            <v>翌25日 現金70% 電債30%(150日) 手数料受注者負担</v>
          </cell>
        </row>
        <row r="161">
          <cell r="A161" t="str">
            <v>翌25日 現金60% 電債40%(150日) 手数料受注者負担</v>
          </cell>
        </row>
        <row r="162">
          <cell r="A162" t="str">
            <v>翌25日 現金50% 電債50%(150日) 手数料受注者負担</v>
          </cell>
        </row>
        <row r="163">
          <cell r="A163" t="str">
            <v>翌25日 現金40% 電債60%(150日) 手数料受注者負担</v>
          </cell>
        </row>
        <row r="164">
          <cell r="A164" t="str">
            <v>翌25日 現金30% 電債70%(150日) 手数料受注者負担</v>
          </cell>
        </row>
        <row r="165">
          <cell r="A165" t="str">
            <v>翌25日 現金20% 電債80%(150日) 手数料受注者負担</v>
          </cell>
        </row>
        <row r="166">
          <cell r="A166" t="str">
            <v>翌25日 電債100%(150日)</v>
          </cell>
        </row>
        <row r="167">
          <cell r="A167" t="str">
            <v>翌25日 現金80% 電債20%(150日) 手数料注文者負担</v>
          </cell>
        </row>
        <row r="168">
          <cell r="A168" t="str">
            <v>翌25日 現金70% 電債30%(150日) 手数料注文者負担</v>
          </cell>
        </row>
        <row r="169">
          <cell r="A169" t="str">
            <v>翌25日 現金60% 電債40%(150日) 手数料注文者負担</v>
          </cell>
        </row>
        <row r="170">
          <cell r="A170" t="str">
            <v>翌25日 現金50% 電債50%(150日) 手数料注文者負担</v>
          </cell>
        </row>
        <row r="171">
          <cell r="A171" t="str">
            <v>翌25日 現金40% 電債60%(150日) 手数料注文者負担</v>
          </cell>
        </row>
        <row r="172">
          <cell r="A172" t="str">
            <v>翌25日 現金30% 電債70%(150日) 手数料注文者負担</v>
          </cell>
        </row>
        <row r="173">
          <cell r="A173" t="str">
            <v>翌25日 現金20% 電債80%(150日) 手数料注文者負担</v>
          </cell>
        </row>
        <row r="174">
          <cell r="A174" t="str">
            <v>翌々25日 現金80% 手形20%(150日) 手数料受注者負担</v>
          </cell>
        </row>
        <row r="175">
          <cell r="A175" t="str">
            <v>翌々25日 現金70% 手形30%(150日) 手数料受注者負担</v>
          </cell>
        </row>
        <row r="176">
          <cell r="A176" t="str">
            <v>翌々25日 現金60% 手形40%(150日) 手数料受注者負担</v>
          </cell>
        </row>
        <row r="177">
          <cell r="A177" t="str">
            <v>翌々25日 現金50% 手形50%(150日) 手数料受注者負担</v>
          </cell>
        </row>
        <row r="178">
          <cell r="A178" t="str">
            <v>翌々25日 現金40% 手形60%(150日) 手数料受注者負担</v>
          </cell>
        </row>
        <row r="179">
          <cell r="A179" t="str">
            <v>翌々25日 現金30% 手形70%(150日) 手数料受注者負担</v>
          </cell>
        </row>
        <row r="180">
          <cell r="A180" t="str">
            <v>翌々25日 現金20% 手形80%(150日) 手数料受注者負担</v>
          </cell>
        </row>
        <row r="181">
          <cell r="A181" t="str">
            <v>翌々25日 手形100%(150日) 手数料受注者負担</v>
          </cell>
        </row>
        <row r="182">
          <cell r="A182" t="str">
            <v>翌々25日 現金80% 手形20%(150日) 手数料注文者負担</v>
          </cell>
        </row>
        <row r="183">
          <cell r="A183" t="str">
            <v>翌々25日 現金70% 手形30%(150日) 手数料注文者負担</v>
          </cell>
        </row>
        <row r="184">
          <cell r="A184" t="str">
            <v>翌々25日 現金60% 手形40%(150日) 手数料注文者負担</v>
          </cell>
        </row>
        <row r="185">
          <cell r="A185" t="str">
            <v>翌々25日 現金50% 手形50%(150日) 手数料注文者負担</v>
          </cell>
        </row>
        <row r="186">
          <cell r="A186" t="str">
            <v>翌々25日 現金40% 手形60%(150日) 手数料注文者負担</v>
          </cell>
        </row>
        <row r="187">
          <cell r="A187" t="str">
            <v>翌々25日 現金30% 手形70%(150日) 手数料注文者負担</v>
          </cell>
        </row>
        <row r="188">
          <cell r="A188" t="str">
            <v>翌々25日 現金20% 手形80%(150日) 手数料注文者負担</v>
          </cell>
        </row>
        <row r="189">
          <cell r="A189" t="str">
            <v>翌々25日 手形100%(150日) 手数料注文者負担</v>
          </cell>
        </row>
        <row r="190">
          <cell r="A190" t="str">
            <v>翌々25日 現金80% 電債20%(150日) 手数料受注者負担</v>
          </cell>
        </row>
        <row r="191">
          <cell r="A191" t="str">
            <v>翌々25日 現金70% 電債30%(150日) 手数料受注者負担</v>
          </cell>
        </row>
        <row r="192">
          <cell r="A192" t="str">
            <v>翌々25日 現金60% 電債40%(150日) 手数料受注者負担</v>
          </cell>
        </row>
        <row r="193">
          <cell r="A193" t="str">
            <v>翌々25日 現金50% 電債50%(150日) 手数料受注者負担</v>
          </cell>
        </row>
        <row r="194">
          <cell r="A194" t="str">
            <v>翌々25日 現金40% 電債60%(150日) 手数料受注者負担</v>
          </cell>
        </row>
        <row r="195">
          <cell r="A195" t="str">
            <v>翌々25日 現金30% 電債70%(150日) 手数料受注者負担</v>
          </cell>
        </row>
        <row r="196">
          <cell r="A196" t="str">
            <v>翌々25日 現金20% 電債80%(150日) 手数料受注者負担</v>
          </cell>
        </row>
        <row r="197">
          <cell r="A197" t="str">
            <v>翌々25日 電債100%(150日)</v>
          </cell>
        </row>
        <row r="198">
          <cell r="A198" t="str">
            <v>翌々25日 現金80% 電債20%(150日) 手数料注文者負担</v>
          </cell>
        </row>
        <row r="199">
          <cell r="A199" t="str">
            <v>翌々25日 現金70% 電債30%(150日) 手数料注文者負担</v>
          </cell>
        </row>
        <row r="200">
          <cell r="A200" t="str">
            <v>翌々25日 現金60% 電債40%(150日) 手数料注文者負担</v>
          </cell>
        </row>
        <row r="201">
          <cell r="A201" t="str">
            <v>翌々25日 現金50% 電債50%(150日) 手数料注文者負担</v>
          </cell>
        </row>
        <row r="202">
          <cell r="A202" t="str">
            <v>翌々25日 現金40% 電債60%(150日) 手数料注文者負担</v>
          </cell>
        </row>
        <row r="203">
          <cell r="A203" t="str">
            <v>翌々25日 現金30% 電債70%(150日) 手数料注文者負担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N36"/>
  <sheetViews>
    <sheetView workbookViewId="0"/>
  </sheetViews>
  <sheetFormatPr defaultRowHeight="13.5"/>
  <cols>
    <col min="14" max="14" width="9" customWidth="1"/>
  </cols>
  <sheetData>
    <row r="36" spans="14:14">
      <c r="N36" s="44"/>
    </row>
  </sheetData>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L57"/>
  <sheetViews>
    <sheetView showGridLines="0" zoomScaleNormal="100" zoomScaleSheetLayoutView="80" workbookViewId="0">
      <selection activeCell="A5" sqref="A5"/>
    </sheetView>
  </sheetViews>
  <sheetFormatPr defaultColWidth="2.625" defaultRowHeight="13.5"/>
  <cols>
    <col min="1" max="33" width="2.75" style="2" customWidth="1"/>
    <col min="34" max="35" width="2.75" style="1" customWidth="1"/>
    <col min="36" max="36" width="2" style="1" customWidth="1"/>
    <col min="37" max="62" width="2.625" style="1"/>
    <col min="63" max="16384" width="2.625" style="2"/>
  </cols>
  <sheetData>
    <row r="1" spans="1:90" ht="15.75"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90" ht="15.7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row>
    <row r="3" spans="1:90" s="3" customFormat="1" ht="15.7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row>
    <row r="4" spans="1:90" s="3" customFormat="1" ht="37.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90" s="3" customFormat="1" ht="15" customHeight="1" thickBo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8" t="s">
        <v>78</v>
      </c>
      <c r="AG5" s="37"/>
      <c r="AH5" s="37"/>
      <c r="AI5" s="37"/>
    </row>
    <row r="6" spans="1:90" s="1" customFormat="1" ht="14.25" customHeight="1" thickTop="1">
      <c r="A6" s="49" t="s">
        <v>58</v>
      </c>
      <c r="B6" s="52" t="s">
        <v>85</v>
      </c>
      <c r="C6" s="53"/>
      <c r="D6" s="53"/>
      <c r="E6" s="53"/>
      <c r="F6" s="54"/>
      <c r="G6" s="61" t="s">
        <v>107</v>
      </c>
      <c r="H6" s="62"/>
      <c r="I6" s="62"/>
      <c r="J6" s="62"/>
      <c r="K6" s="62"/>
      <c r="L6" s="62"/>
      <c r="M6" s="62"/>
      <c r="N6" s="62"/>
      <c r="O6" s="62"/>
      <c r="P6" s="62"/>
      <c r="Q6" s="62"/>
      <c r="R6" s="62"/>
      <c r="S6" s="62"/>
      <c r="T6" s="63"/>
      <c r="U6" s="64" t="s">
        <v>86</v>
      </c>
      <c r="V6" s="65"/>
      <c r="W6" s="65"/>
      <c r="X6" s="65"/>
      <c r="Y6" s="66"/>
      <c r="Z6" s="62" t="s">
        <v>115</v>
      </c>
      <c r="AA6" s="62"/>
      <c r="AB6" s="62"/>
      <c r="AC6" s="62"/>
      <c r="AD6" s="62"/>
      <c r="AE6" s="62"/>
      <c r="AF6" s="62"/>
      <c r="AG6" s="62"/>
      <c r="AH6" s="62"/>
      <c r="AI6" s="73"/>
      <c r="AK6" s="45" t="s">
        <v>95</v>
      </c>
      <c r="AL6" s="41"/>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0" s="1" customFormat="1" ht="14.25" customHeight="1">
      <c r="A7" s="50"/>
      <c r="B7" s="55"/>
      <c r="C7" s="56"/>
      <c r="D7" s="56"/>
      <c r="E7" s="56"/>
      <c r="F7" s="57"/>
      <c r="G7" s="74" t="s">
        <v>106</v>
      </c>
      <c r="H7" s="75"/>
      <c r="I7" s="75"/>
      <c r="J7" s="75"/>
      <c r="K7" s="75"/>
      <c r="L7" s="75"/>
      <c r="M7" s="75"/>
      <c r="N7" s="75"/>
      <c r="O7" s="75"/>
      <c r="P7" s="75"/>
      <c r="Q7" s="75"/>
      <c r="R7" s="75"/>
      <c r="S7" s="75"/>
      <c r="T7" s="76"/>
      <c r="U7" s="67"/>
      <c r="V7" s="68"/>
      <c r="W7" s="68"/>
      <c r="X7" s="68"/>
      <c r="Y7" s="69"/>
      <c r="Z7" s="80" t="s">
        <v>114</v>
      </c>
      <c r="AA7" s="80"/>
      <c r="AB7" s="80"/>
      <c r="AC7" s="80"/>
      <c r="AD7" s="80"/>
      <c r="AE7" s="80"/>
      <c r="AF7" s="80"/>
      <c r="AG7" s="80"/>
      <c r="AH7" s="80"/>
      <c r="AI7" s="81"/>
      <c r="AK7" s="41"/>
      <c r="AL7" s="47" t="s">
        <v>112</v>
      </c>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s="1" customFormat="1" ht="14.25" customHeight="1">
      <c r="A8" s="50"/>
      <c r="B8" s="58"/>
      <c r="C8" s="59"/>
      <c r="D8" s="59"/>
      <c r="E8" s="59"/>
      <c r="F8" s="60"/>
      <c r="G8" s="77"/>
      <c r="H8" s="78"/>
      <c r="I8" s="78"/>
      <c r="J8" s="78"/>
      <c r="K8" s="78"/>
      <c r="L8" s="78"/>
      <c r="M8" s="78"/>
      <c r="N8" s="78"/>
      <c r="O8" s="78"/>
      <c r="P8" s="78"/>
      <c r="Q8" s="78"/>
      <c r="R8" s="78"/>
      <c r="S8" s="78"/>
      <c r="T8" s="79"/>
      <c r="U8" s="70"/>
      <c r="V8" s="71"/>
      <c r="W8" s="71"/>
      <c r="X8" s="71"/>
      <c r="Y8" s="72"/>
      <c r="Z8" s="82"/>
      <c r="AA8" s="82"/>
      <c r="AB8" s="82"/>
      <c r="AC8" s="82"/>
      <c r="AD8" s="82"/>
      <c r="AE8" s="82"/>
      <c r="AF8" s="82"/>
      <c r="AG8" s="82"/>
      <c r="AH8" s="82"/>
      <c r="AI8" s="83"/>
      <c r="AL8" s="46" t="s">
        <v>113</v>
      </c>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row>
    <row r="9" spans="1:90" s="1" customFormat="1" ht="14.25" customHeight="1">
      <c r="A9" s="50"/>
      <c r="B9" s="84" t="s">
        <v>61</v>
      </c>
      <c r="C9" s="85"/>
      <c r="D9" s="85"/>
      <c r="E9" s="85"/>
      <c r="F9" s="86"/>
      <c r="G9" s="4" t="s">
        <v>29</v>
      </c>
      <c r="H9" s="87">
        <v>2920835</v>
      </c>
      <c r="I9" s="88"/>
      <c r="J9" s="88"/>
      <c r="K9" s="88"/>
      <c r="L9" s="88"/>
      <c r="M9" s="88"/>
      <c r="N9" s="88"/>
      <c r="O9" s="88"/>
      <c r="P9" s="88"/>
      <c r="Q9" s="88"/>
      <c r="R9" s="88"/>
      <c r="S9" s="88"/>
      <c r="T9" s="89"/>
      <c r="U9" s="114" t="s">
        <v>83</v>
      </c>
      <c r="V9" s="115"/>
      <c r="W9" s="115"/>
      <c r="X9" s="115"/>
      <c r="Y9" s="116"/>
      <c r="Z9" s="123"/>
      <c r="AA9" s="124"/>
      <c r="AB9" s="124"/>
      <c r="AC9" s="124"/>
      <c r="AD9" s="124"/>
      <c r="AE9" s="124"/>
      <c r="AF9" s="124"/>
      <c r="AG9" s="124"/>
      <c r="AH9" s="124"/>
      <c r="AI9" s="125"/>
      <c r="AL9" s="41"/>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row>
    <row r="10" spans="1:90" s="1" customFormat="1" ht="14.25" customHeight="1">
      <c r="A10" s="50"/>
      <c r="B10" s="55"/>
      <c r="C10" s="56"/>
      <c r="D10" s="56"/>
      <c r="E10" s="56"/>
      <c r="F10" s="57"/>
      <c r="G10" s="74" t="s">
        <v>144</v>
      </c>
      <c r="H10" s="75"/>
      <c r="I10" s="75"/>
      <c r="J10" s="75"/>
      <c r="K10" s="75"/>
      <c r="L10" s="75"/>
      <c r="M10" s="75"/>
      <c r="N10" s="75"/>
      <c r="O10" s="75"/>
      <c r="P10" s="75"/>
      <c r="Q10" s="75"/>
      <c r="R10" s="75"/>
      <c r="S10" s="75"/>
      <c r="T10" s="76"/>
      <c r="U10" s="117"/>
      <c r="V10" s="118"/>
      <c r="W10" s="118"/>
      <c r="X10" s="118"/>
      <c r="Y10" s="119"/>
      <c r="Z10" s="126" t="s">
        <v>110</v>
      </c>
      <c r="AA10" s="127"/>
      <c r="AB10" s="127"/>
      <c r="AC10" s="127"/>
      <c r="AD10" s="127"/>
      <c r="AE10" s="127"/>
      <c r="AF10" s="127"/>
      <c r="AG10" s="127"/>
      <c r="AH10" s="127"/>
      <c r="AI10" s="128"/>
      <c r="AK10" s="45" t="s">
        <v>90</v>
      </c>
      <c r="AL10" s="41"/>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row>
    <row r="11" spans="1:90" s="1" customFormat="1" ht="14.25" customHeight="1">
      <c r="A11" s="50"/>
      <c r="B11" s="58"/>
      <c r="C11" s="59"/>
      <c r="D11" s="59"/>
      <c r="E11" s="59"/>
      <c r="F11" s="60"/>
      <c r="G11" s="77"/>
      <c r="H11" s="78"/>
      <c r="I11" s="78"/>
      <c r="J11" s="78"/>
      <c r="K11" s="78"/>
      <c r="L11" s="78"/>
      <c r="M11" s="78"/>
      <c r="N11" s="78"/>
      <c r="O11" s="78"/>
      <c r="P11" s="78"/>
      <c r="Q11" s="78"/>
      <c r="R11" s="78"/>
      <c r="S11" s="78"/>
      <c r="T11" s="79"/>
      <c r="U11" s="120"/>
      <c r="V11" s="121"/>
      <c r="W11" s="121"/>
      <c r="X11" s="121"/>
      <c r="Y11" s="122"/>
      <c r="Z11" s="77"/>
      <c r="AA11" s="78"/>
      <c r="AB11" s="78"/>
      <c r="AC11" s="78"/>
      <c r="AD11" s="78"/>
      <c r="AE11" s="78"/>
      <c r="AF11" s="78"/>
      <c r="AG11" s="78"/>
      <c r="AH11" s="78"/>
      <c r="AI11" s="129"/>
      <c r="AK11" s="41"/>
      <c r="AL11" s="41"/>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row>
    <row r="12" spans="1:90" s="1" customFormat="1" ht="14.25" customHeight="1">
      <c r="A12" s="50"/>
      <c r="B12" s="85" t="s">
        <v>62</v>
      </c>
      <c r="C12" s="85"/>
      <c r="D12" s="85"/>
      <c r="E12" s="85"/>
      <c r="F12" s="86"/>
      <c r="G12" s="5" t="s">
        <v>29</v>
      </c>
      <c r="H12" s="87" t="s">
        <v>108</v>
      </c>
      <c r="I12" s="88"/>
      <c r="J12" s="88"/>
      <c r="K12" s="88"/>
      <c r="L12" s="88"/>
      <c r="M12" s="88"/>
      <c r="N12" s="88"/>
      <c r="O12" s="88"/>
      <c r="P12" s="88"/>
      <c r="Q12" s="88"/>
      <c r="R12" s="88"/>
      <c r="S12" s="88"/>
      <c r="T12" s="89"/>
      <c r="U12" s="114" t="s">
        <v>84</v>
      </c>
      <c r="V12" s="115"/>
      <c r="W12" s="115"/>
      <c r="X12" s="115"/>
      <c r="Y12" s="116"/>
      <c r="Z12" s="123"/>
      <c r="AA12" s="130"/>
      <c r="AB12" s="130"/>
      <c r="AC12" s="130"/>
      <c r="AD12" s="130"/>
      <c r="AE12" s="130"/>
      <c r="AF12" s="130"/>
      <c r="AG12" s="130"/>
      <c r="AH12" s="130"/>
      <c r="AI12" s="131"/>
      <c r="AK12" s="45" t="s">
        <v>91</v>
      </c>
      <c r="AL12" s="41"/>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row>
    <row r="13" spans="1:90" s="1" customFormat="1" ht="14.25" customHeight="1">
      <c r="A13" s="50"/>
      <c r="B13" s="56"/>
      <c r="C13" s="56"/>
      <c r="D13" s="56"/>
      <c r="E13" s="56"/>
      <c r="F13" s="57"/>
      <c r="G13" s="74" t="s">
        <v>109</v>
      </c>
      <c r="H13" s="75"/>
      <c r="I13" s="75"/>
      <c r="J13" s="75"/>
      <c r="K13" s="75"/>
      <c r="L13" s="75"/>
      <c r="M13" s="75"/>
      <c r="N13" s="75"/>
      <c r="O13" s="75"/>
      <c r="P13" s="75"/>
      <c r="Q13" s="75"/>
      <c r="R13" s="75"/>
      <c r="S13" s="75"/>
      <c r="T13" s="76"/>
      <c r="U13" s="117"/>
      <c r="V13" s="118"/>
      <c r="W13" s="118"/>
      <c r="X13" s="118"/>
      <c r="Y13" s="119"/>
      <c r="Z13" s="74" t="s">
        <v>111</v>
      </c>
      <c r="AA13" s="75"/>
      <c r="AB13" s="75"/>
      <c r="AC13" s="75"/>
      <c r="AD13" s="75"/>
      <c r="AE13" s="75"/>
      <c r="AF13" s="75"/>
      <c r="AG13" s="75"/>
      <c r="AH13" s="75"/>
      <c r="AI13" s="132"/>
      <c r="AK13" s="41"/>
      <c r="AL13" s="41" t="s">
        <v>96</v>
      </c>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row>
    <row r="14" spans="1:90" s="1" customFormat="1" ht="14.25" customHeight="1">
      <c r="A14" s="50"/>
      <c r="B14" s="59"/>
      <c r="C14" s="59"/>
      <c r="D14" s="59"/>
      <c r="E14" s="59"/>
      <c r="F14" s="60"/>
      <c r="G14" s="77"/>
      <c r="H14" s="78"/>
      <c r="I14" s="78"/>
      <c r="J14" s="78"/>
      <c r="K14" s="78"/>
      <c r="L14" s="78"/>
      <c r="M14" s="78"/>
      <c r="N14" s="78"/>
      <c r="O14" s="78"/>
      <c r="P14" s="78"/>
      <c r="Q14" s="78"/>
      <c r="R14" s="78"/>
      <c r="S14" s="78"/>
      <c r="T14" s="79"/>
      <c r="U14" s="120"/>
      <c r="V14" s="121"/>
      <c r="W14" s="121"/>
      <c r="X14" s="121"/>
      <c r="Y14" s="122"/>
      <c r="Z14" s="77"/>
      <c r="AA14" s="78"/>
      <c r="AB14" s="78"/>
      <c r="AC14" s="78"/>
      <c r="AD14" s="78"/>
      <c r="AE14" s="78"/>
      <c r="AF14" s="78"/>
      <c r="AG14" s="78"/>
      <c r="AH14" s="78"/>
      <c r="AI14" s="129"/>
      <c r="AL14" s="41"/>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row>
    <row r="15" spans="1:90" s="1" customFormat="1" ht="14.25" customHeight="1">
      <c r="A15" s="50"/>
      <c r="B15" s="90" t="s">
        <v>63</v>
      </c>
      <c r="C15" s="90"/>
      <c r="D15" s="90"/>
      <c r="E15" s="90"/>
      <c r="F15" s="91"/>
      <c r="G15" s="94" t="s">
        <v>116</v>
      </c>
      <c r="H15" s="95"/>
      <c r="I15" s="95"/>
      <c r="J15" s="95"/>
      <c r="K15" s="95"/>
      <c r="L15" s="95"/>
      <c r="M15" s="95"/>
      <c r="N15" s="95"/>
      <c r="O15" s="95"/>
      <c r="P15" s="95"/>
      <c r="Q15" s="95"/>
      <c r="R15" s="96"/>
      <c r="S15" s="100" t="s">
        <v>64</v>
      </c>
      <c r="T15" s="90"/>
      <c r="U15" s="90"/>
      <c r="V15" s="90"/>
      <c r="W15" s="91"/>
      <c r="X15" s="94" t="s">
        <v>119</v>
      </c>
      <c r="Y15" s="95"/>
      <c r="Z15" s="95"/>
      <c r="AA15" s="95"/>
      <c r="AB15" s="95"/>
      <c r="AC15" s="95"/>
      <c r="AD15" s="95"/>
      <c r="AE15" s="95"/>
      <c r="AF15" s="95"/>
      <c r="AG15" s="95"/>
      <c r="AH15" s="95"/>
      <c r="AI15" s="102"/>
      <c r="AK15" s="45" t="s">
        <v>92</v>
      </c>
      <c r="AL15" s="41"/>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row>
    <row r="16" spans="1:90" s="1" customFormat="1" ht="14.25" customHeight="1">
      <c r="A16" s="50"/>
      <c r="B16" s="92"/>
      <c r="C16" s="92"/>
      <c r="D16" s="92"/>
      <c r="E16" s="92"/>
      <c r="F16" s="93"/>
      <c r="G16" s="97"/>
      <c r="H16" s="98"/>
      <c r="I16" s="98"/>
      <c r="J16" s="98"/>
      <c r="K16" s="98"/>
      <c r="L16" s="98"/>
      <c r="M16" s="98"/>
      <c r="N16" s="98"/>
      <c r="O16" s="98"/>
      <c r="P16" s="98"/>
      <c r="Q16" s="98"/>
      <c r="R16" s="99"/>
      <c r="S16" s="101"/>
      <c r="T16" s="92"/>
      <c r="U16" s="92"/>
      <c r="V16" s="92"/>
      <c r="W16" s="93"/>
      <c r="X16" s="97"/>
      <c r="Y16" s="98"/>
      <c r="Z16" s="98"/>
      <c r="AA16" s="98"/>
      <c r="AB16" s="98"/>
      <c r="AC16" s="98"/>
      <c r="AD16" s="98"/>
      <c r="AE16" s="98"/>
      <c r="AF16" s="98"/>
      <c r="AG16" s="98"/>
      <c r="AH16" s="98"/>
      <c r="AI16" s="103"/>
      <c r="AK16" s="45" t="s">
        <v>93</v>
      </c>
      <c r="AL16" s="41"/>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row>
    <row r="17" spans="1:90" s="1" customFormat="1" ht="14.25" customHeight="1">
      <c r="A17" s="50"/>
      <c r="B17" s="104" t="s">
        <v>65</v>
      </c>
      <c r="C17" s="104"/>
      <c r="D17" s="104"/>
      <c r="E17" s="104"/>
      <c r="F17" s="105"/>
      <c r="G17" s="106" t="s">
        <v>117</v>
      </c>
      <c r="H17" s="107"/>
      <c r="I17" s="107"/>
      <c r="J17" s="107"/>
      <c r="K17" s="107"/>
      <c r="L17" s="107"/>
      <c r="M17" s="107"/>
      <c r="N17" s="107"/>
      <c r="O17" s="107"/>
      <c r="P17" s="107"/>
      <c r="Q17" s="107"/>
      <c r="R17" s="108"/>
      <c r="S17" s="111" t="s">
        <v>30</v>
      </c>
      <c r="T17" s="111"/>
      <c r="U17" s="111"/>
      <c r="V17" s="111"/>
      <c r="W17" s="111"/>
      <c r="X17" s="112" t="s">
        <v>118</v>
      </c>
      <c r="Y17" s="112"/>
      <c r="Z17" s="112"/>
      <c r="AA17" s="112"/>
      <c r="AB17" s="112"/>
      <c r="AC17" s="112"/>
      <c r="AD17" s="112"/>
      <c r="AE17" s="112"/>
      <c r="AF17" s="112"/>
      <c r="AG17" s="112"/>
      <c r="AH17" s="112"/>
      <c r="AI17" s="113"/>
      <c r="AL17" s="41"/>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row>
    <row r="18" spans="1:90" s="1" customFormat="1" ht="14.25" customHeight="1">
      <c r="A18" s="50"/>
      <c r="B18" s="104"/>
      <c r="C18" s="104"/>
      <c r="D18" s="104"/>
      <c r="E18" s="104"/>
      <c r="F18" s="105"/>
      <c r="G18" s="109"/>
      <c r="H18" s="82"/>
      <c r="I18" s="82"/>
      <c r="J18" s="82"/>
      <c r="K18" s="82"/>
      <c r="L18" s="82"/>
      <c r="M18" s="82"/>
      <c r="N18" s="82"/>
      <c r="O18" s="82"/>
      <c r="P18" s="82"/>
      <c r="Q18" s="82"/>
      <c r="R18" s="110"/>
      <c r="S18" s="111"/>
      <c r="T18" s="111"/>
      <c r="U18" s="111"/>
      <c r="V18" s="111"/>
      <c r="W18" s="111"/>
      <c r="X18" s="112"/>
      <c r="Y18" s="112"/>
      <c r="Z18" s="112"/>
      <c r="AA18" s="112"/>
      <c r="AB18" s="112"/>
      <c r="AC18" s="112"/>
      <c r="AD18" s="112"/>
      <c r="AE18" s="112"/>
      <c r="AF18" s="112"/>
      <c r="AG18" s="112"/>
      <c r="AH18" s="112"/>
      <c r="AI18" s="113"/>
      <c r="AK18" s="45" t="s">
        <v>94</v>
      </c>
      <c r="AL18" s="41"/>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row>
    <row r="19" spans="1:90" s="1" customFormat="1" ht="14.25" customHeight="1">
      <c r="A19" s="50"/>
      <c r="B19" s="151" t="s">
        <v>49</v>
      </c>
      <c r="C19" s="151"/>
      <c r="D19" s="151"/>
      <c r="E19" s="151"/>
      <c r="F19" s="152"/>
      <c r="G19" s="153" t="s">
        <v>120</v>
      </c>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5"/>
      <c r="AK19" s="41"/>
      <c r="AL19" s="41"/>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row>
    <row r="20" spans="1:90" s="1" customFormat="1" ht="14.25" customHeight="1">
      <c r="A20" s="50"/>
      <c r="B20" s="151"/>
      <c r="C20" s="151"/>
      <c r="D20" s="151"/>
      <c r="E20" s="151"/>
      <c r="F20" s="152"/>
      <c r="G20" s="156"/>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8"/>
      <c r="AK20" s="41"/>
      <c r="AL20" s="41"/>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row>
    <row r="21" spans="1:90" s="1" customFormat="1" ht="14.25" customHeight="1">
      <c r="A21" s="50"/>
      <c r="B21" s="90" t="s">
        <v>66</v>
      </c>
      <c r="C21" s="90"/>
      <c r="D21" s="90"/>
      <c r="E21" s="90"/>
      <c r="F21" s="91"/>
      <c r="G21" s="137">
        <v>100</v>
      </c>
      <c r="H21" s="138"/>
      <c r="I21" s="138"/>
      <c r="J21" s="138"/>
      <c r="K21" s="138"/>
      <c r="L21" s="138"/>
      <c r="M21" s="138"/>
      <c r="N21" s="138"/>
      <c r="O21" s="138"/>
      <c r="P21" s="141" t="s">
        <v>31</v>
      </c>
      <c r="Q21" s="141"/>
      <c r="R21" s="142"/>
      <c r="S21" s="100" t="s">
        <v>39</v>
      </c>
      <c r="T21" s="90"/>
      <c r="U21" s="90"/>
      <c r="V21" s="90"/>
      <c r="W21" s="91"/>
      <c r="X21" s="137">
        <v>100</v>
      </c>
      <c r="Y21" s="138"/>
      <c r="Z21" s="138"/>
      <c r="AA21" s="138"/>
      <c r="AB21" s="138"/>
      <c r="AC21" s="138"/>
      <c r="AD21" s="138"/>
      <c r="AE21" s="138"/>
      <c r="AF21" s="138"/>
      <c r="AG21" s="138"/>
      <c r="AH21" s="141" t="s">
        <v>47</v>
      </c>
      <c r="AI21" s="159"/>
      <c r="AK21" s="41"/>
      <c r="AL21" s="41"/>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row>
    <row r="22" spans="1:90" s="1" customFormat="1" ht="14.25" customHeight="1">
      <c r="A22" s="50"/>
      <c r="B22" s="92"/>
      <c r="C22" s="92"/>
      <c r="D22" s="92"/>
      <c r="E22" s="92"/>
      <c r="F22" s="93"/>
      <c r="G22" s="139"/>
      <c r="H22" s="140"/>
      <c r="I22" s="140"/>
      <c r="J22" s="140"/>
      <c r="K22" s="140"/>
      <c r="L22" s="140"/>
      <c r="M22" s="140"/>
      <c r="N22" s="140"/>
      <c r="O22" s="140"/>
      <c r="P22" s="143"/>
      <c r="Q22" s="143"/>
      <c r="R22" s="144"/>
      <c r="S22" s="101"/>
      <c r="T22" s="92"/>
      <c r="U22" s="92"/>
      <c r="V22" s="92"/>
      <c r="W22" s="93"/>
      <c r="X22" s="139"/>
      <c r="Y22" s="140"/>
      <c r="Z22" s="140"/>
      <c r="AA22" s="140"/>
      <c r="AB22" s="140"/>
      <c r="AC22" s="140"/>
      <c r="AD22" s="140"/>
      <c r="AE22" s="140"/>
      <c r="AF22" s="140"/>
      <c r="AG22" s="140"/>
      <c r="AH22" s="143"/>
      <c r="AI22" s="160"/>
      <c r="AK22" s="41"/>
      <c r="AL22" s="41"/>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row>
    <row r="23" spans="1:90" s="1" customFormat="1" ht="14.25" customHeight="1">
      <c r="A23" s="50"/>
      <c r="B23" s="133" t="s">
        <v>50</v>
      </c>
      <c r="C23" s="133"/>
      <c r="D23" s="133"/>
      <c r="E23" s="133"/>
      <c r="F23" s="134"/>
      <c r="G23" s="137">
        <v>100</v>
      </c>
      <c r="H23" s="138"/>
      <c r="I23" s="138"/>
      <c r="J23" s="138"/>
      <c r="K23" s="138"/>
      <c r="L23" s="138"/>
      <c r="M23" s="138"/>
      <c r="N23" s="138"/>
      <c r="O23" s="138"/>
      <c r="P23" s="141" t="s">
        <v>40</v>
      </c>
      <c r="Q23" s="141"/>
      <c r="R23" s="142"/>
      <c r="S23" s="145" t="s">
        <v>51</v>
      </c>
      <c r="T23" s="85"/>
      <c r="U23" s="85"/>
      <c r="V23" s="85"/>
      <c r="W23" s="86"/>
      <c r="X23" s="137">
        <v>100</v>
      </c>
      <c r="Y23" s="138"/>
      <c r="Z23" s="138"/>
      <c r="AA23" s="138"/>
      <c r="AB23" s="138"/>
      <c r="AC23" s="138"/>
      <c r="AD23" s="138"/>
      <c r="AE23" s="138"/>
      <c r="AF23" s="138"/>
      <c r="AG23" s="147" t="s">
        <v>40</v>
      </c>
      <c r="AH23" s="147"/>
      <c r="AI23" s="148"/>
      <c r="AK23" s="41"/>
      <c r="AL23" s="41"/>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row>
    <row r="24" spans="1:90" s="1" customFormat="1" ht="14.25" customHeight="1">
      <c r="A24" s="50"/>
      <c r="B24" s="135"/>
      <c r="C24" s="135"/>
      <c r="D24" s="135"/>
      <c r="E24" s="135"/>
      <c r="F24" s="136"/>
      <c r="G24" s="139"/>
      <c r="H24" s="140"/>
      <c r="I24" s="140"/>
      <c r="J24" s="140"/>
      <c r="K24" s="140"/>
      <c r="L24" s="140"/>
      <c r="M24" s="140"/>
      <c r="N24" s="140"/>
      <c r="O24" s="140"/>
      <c r="P24" s="143"/>
      <c r="Q24" s="143"/>
      <c r="R24" s="144"/>
      <c r="S24" s="146"/>
      <c r="T24" s="59"/>
      <c r="U24" s="59"/>
      <c r="V24" s="59"/>
      <c r="W24" s="60"/>
      <c r="X24" s="139"/>
      <c r="Y24" s="140"/>
      <c r="Z24" s="140"/>
      <c r="AA24" s="140"/>
      <c r="AB24" s="140"/>
      <c r="AC24" s="140"/>
      <c r="AD24" s="140"/>
      <c r="AE24" s="140"/>
      <c r="AF24" s="140"/>
      <c r="AG24" s="149"/>
      <c r="AH24" s="149"/>
      <c r="AI24" s="150"/>
      <c r="AK24" s="41"/>
      <c r="AL24" s="41"/>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row>
    <row r="25" spans="1:90" s="1" customFormat="1" ht="14.25" customHeight="1">
      <c r="A25" s="50"/>
      <c r="B25" s="85" t="s">
        <v>67</v>
      </c>
      <c r="C25" s="85"/>
      <c r="D25" s="85"/>
      <c r="E25" s="85"/>
      <c r="F25" s="86"/>
      <c r="G25" s="161" t="s">
        <v>121</v>
      </c>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3"/>
      <c r="AK25" s="41"/>
      <c r="AL25" s="41"/>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row>
    <row r="26" spans="1:90" s="1" customFormat="1" ht="14.25" customHeight="1">
      <c r="A26" s="50"/>
      <c r="B26" s="56"/>
      <c r="C26" s="56"/>
      <c r="D26" s="56"/>
      <c r="E26" s="56"/>
      <c r="F26" s="57"/>
      <c r="G26" s="164"/>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6"/>
      <c r="AK26" s="41"/>
      <c r="AL26" s="41"/>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row>
    <row r="27" spans="1:90" s="1" customFormat="1" ht="14.25" customHeight="1">
      <c r="A27" s="50"/>
      <c r="B27" s="56"/>
      <c r="C27" s="56"/>
      <c r="D27" s="56"/>
      <c r="E27" s="56"/>
      <c r="F27" s="57"/>
      <c r="G27" s="167"/>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9"/>
      <c r="AK27" s="41"/>
      <c r="AL27" s="41"/>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row>
    <row r="28" spans="1:90" s="1" customFormat="1" ht="14.25" customHeight="1">
      <c r="A28" s="50"/>
      <c r="B28" s="59"/>
      <c r="C28" s="59"/>
      <c r="D28" s="59"/>
      <c r="E28" s="59"/>
      <c r="F28" s="60"/>
      <c r="G28" s="170"/>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2"/>
      <c r="AK28" s="41"/>
      <c r="AL28" s="41"/>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row>
    <row r="29" spans="1:90" s="1" customFormat="1" ht="14.25" customHeight="1">
      <c r="A29" s="50"/>
      <c r="B29" s="85" t="s">
        <v>32</v>
      </c>
      <c r="C29" s="85"/>
      <c r="D29" s="85"/>
      <c r="E29" s="85"/>
      <c r="F29" s="86"/>
      <c r="G29" s="173">
        <v>1</v>
      </c>
      <c r="H29" s="175" t="s">
        <v>125</v>
      </c>
      <c r="I29" s="176"/>
      <c r="J29" s="176"/>
      <c r="K29" s="176"/>
      <c r="L29" s="176"/>
      <c r="M29" s="176"/>
      <c r="N29" s="176"/>
      <c r="O29" s="176"/>
      <c r="P29" s="177"/>
      <c r="Q29" s="173">
        <v>2</v>
      </c>
      <c r="R29" s="175" t="s">
        <v>126</v>
      </c>
      <c r="S29" s="176"/>
      <c r="T29" s="176"/>
      <c r="U29" s="176"/>
      <c r="V29" s="176"/>
      <c r="W29" s="176"/>
      <c r="X29" s="176"/>
      <c r="Y29" s="176"/>
      <c r="Z29" s="177"/>
      <c r="AA29" s="173">
        <v>3</v>
      </c>
      <c r="AB29" s="175" t="s">
        <v>127</v>
      </c>
      <c r="AC29" s="176"/>
      <c r="AD29" s="176"/>
      <c r="AE29" s="176"/>
      <c r="AF29" s="176"/>
      <c r="AG29" s="176"/>
      <c r="AH29" s="176"/>
      <c r="AI29" s="181"/>
      <c r="AK29" s="41"/>
      <c r="AL29" s="41"/>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row>
    <row r="30" spans="1:90" s="1" customFormat="1" ht="14.25" customHeight="1">
      <c r="A30" s="50"/>
      <c r="B30" s="59"/>
      <c r="C30" s="59"/>
      <c r="D30" s="59"/>
      <c r="E30" s="59"/>
      <c r="F30" s="60"/>
      <c r="G30" s="174"/>
      <c r="H30" s="178"/>
      <c r="I30" s="179"/>
      <c r="J30" s="179"/>
      <c r="K30" s="179"/>
      <c r="L30" s="179"/>
      <c r="M30" s="179"/>
      <c r="N30" s="179"/>
      <c r="O30" s="179"/>
      <c r="P30" s="180"/>
      <c r="Q30" s="174"/>
      <c r="R30" s="178"/>
      <c r="S30" s="179"/>
      <c r="T30" s="179"/>
      <c r="U30" s="179"/>
      <c r="V30" s="179"/>
      <c r="W30" s="179"/>
      <c r="X30" s="179"/>
      <c r="Y30" s="179"/>
      <c r="Z30" s="180"/>
      <c r="AA30" s="174"/>
      <c r="AB30" s="178"/>
      <c r="AC30" s="179"/>
      <c r="AD30" s="179"/>
      <c r="AE30" s="179"/>
      <c r="AF30" s="179"/>
      <c r="AG30" s="179"/>
      <c r="AH30" s="179"/>
      <c r="AI30" s="182"/>
      <c r="AK30" s="41"/>
      <c r="AL30" s="41"/>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row>
    <row r="31" spans="1:90" s="1" customFormat="1" ht="14.25" customHeight="1">
      <c r="A31" s="50"/>
      <c r="B31" s="85" t="s">
        <v>33</v>
      </c>
      <c r="C31" s="85"/>
      <c r="D31" s="85"/>
      <c r="E31" s="85"/>
      <c r="F31" s="86"/>
      <c r="G31" s="173">
        <v>1</v>
      </c>
      <c r="H31" s="175" t="s">
        <v>122</v>
      </c>
      <c r="I31" s="176"/>
      <c r="J31" s="176"/>
      <c r="K31" s="176"/>
      <c r="L31" s="176"/>
      <c r="M31" s="176"/>
      <c r="N31" s="176"/>
      <c r="O31" s="176"/>
      <c r="P31" s="177"/>
      <c r="Q31" s="173">
        <v>2</v>
      </c>
      <c r="R31" s="175" t="s">
        <v>123</v>
      </c>
      <c r="S31" s="176"/>
      <c r="T31" s="176"/>
      <c r="U31" s="176"/>
      <c r="V31" s="176"/>
      <c r="W31" s="176"/>
      <c r="X31" s="176"/>
      <c r="Y31" s="176"/>
      <c r="Z31" s="177"/>
      <c r="AA31" s="173">
        <v>3</v>
      </c>
      <c r="AB31" s="175" t="s">
        <v>124</v>
      </c>
      <c r="AC31" s="176"/>
      <c r="AD31" s="176"/>
      <c r="AE31" s="176"/>
      <c r="AF31" s="176"/>
      <c r="AG31" s="176"/>
      <c r="AH31" s="176"/>
      <c r="AI31" s="181"/>
      <c r="AK31" s="41"/>
      <c r="AL31" s="41"/>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row>
    <row r="32" spans="1:90" ht="14.25" customHeight="1">
      <c r="A32" s="50"/>
      <c r="B32" s="59"/>
      <c r="C32" s="59"/>
      <c r="D32" s="59"/>
      <c r="E32" s="59"/>
      <c r="F32" s="60"/>
      <c r="G32" s="174"/>
      <c r="H32" s="178"/>
      <c r="I32" s="179"/>
      <c r="J32" s="179"/>
      <c r="K32" s="179"/>
      <c r="L32" s="179"/>
      <c r="M32" s="179"/>
      <c r="N32" s="179"/>
      <c r="O32" s="179"/>
      <c r="P32" s="180"/>
      <c r="Q32" s="174"/>
      <c r="R32" s="178"/>
      <c r="S32" s="179"/>
      <c r="T32" s="179"/>
      <c r="U32" s="179"/>
      <c r="V32" s="179"/>
      <c r="W32" s="179"/>
      <c r="X32" s="179"/>
      <c r="Y32" s="179"/>
      <c r="Z32" s="180"/>
      <c r="AA32" s="174"/>
      <c r="AB32" s="178"/>
      <c r="AC32" s="179"/>
      <c r="AD32" s="179"/>
      <c r="AE32" s="179"/>
      <c r="AF32" s="179"/>
      <c r="AG32" s="179"/>
      <c r="AH32" s="179"/>
      <c r="AI32" s="182"/>
      <c r="AK32" s="41"/>
      <c r="AL32" s="41"/>
    </row>
    <row r="33" spans="1:38" ht="14.25" customHeight="1">
      <c r="A33" s="50"/>
      <c r="B33" s="85" t="s">
        <v>68</v>
      </c>
      <c r="C33" s="85"/>
      <c r="D33" s="85"/>
      <c r="E33" s="85"/>
      <c r="F33" s="86"/>
      <c r="G33" s="201" t="s">
        <v>34</v>
      </c>
      <c r="H33" s="176"/>
      <c r="I33" s="141">
        <v>0</v>
      </c>
      <c r="J33" s="141"/>
      <c r="K33" s="176" t="s">
        <v>38</v>
      </c>
      <c r="L33" s="176" t="s">
        <v>35</v>
      </c>
      <c r="M33" s="176">
        <v>11111</v>
      </c>
      <c r="N33" s="176"/>
      <c r="O33" s="176"/>
      <c r="P33" s="176"/>
      <c r="Q33" s="176"/>
      <c r="R33" s="176"/>
      <c r="S33" s="176" t="s">
        <v>36</v>
      </c>
      <c r="T33" s="177"/>
      <c r="U33" s="201" t="s">
        <v>37</v>
      </c>
      <c r="V33" s="176"/>
      <c r="W33" s="141">
        <v>0</v>
      </c>
      <c r="X33" s="141"/>
      <c r="Y33" s="176" t="s">
        <v>38</v>
      </c>
      <c r="Z33" s="176" t="s">
        <v>35</v>
      </c>
      <c r="AA33" s="176">
        <v>11111</v>
      </c>
      <c r="AB33" s="176"/>
      <c r="AC33" s="176"/>
      <c r="AD33" s="176"/>
      <c r="AE33" s="176"/>
      <c r="AF33" s="176"/>
      <c r="AG33" s="176" t="s">
        <v>36</v>
      </c>
      <c r="AH33" s="176"/>
      <c r="AI33" s="181"/>
      <c r="AK33" s="45" t="s">
        <v>98</v>
      </c>
    </row>
    <row r="34" spans="1:38" ht="14.25" customHeight="1">
      <c r="A34" s="50"/>
      <c r="B34" s="59"/>
      <c r="C34" s="59"/>
      <c r="D34" s="59"/>
      <c r="E34" s="59"/>
      <c r="F34" s="60"/>
      <c r="G34" s="202"/>
      <c r="H34" s="179"/>
      <c r="I34" s="143"/>
      <c r="J34" s="143"/>
      <c r="K34" s="179"/>
      <c r="L34" s="179"/>
      <c r="M34" s="179"/>
      <c r="N34" s="179"/>
      <c r="O34" s="179"/>
      <c r="P34" s="179"/>
      <c r="Q34" s="179"/>
      <c r="R34" s="179"/>
      <c r="S34" s="179"/>
      <c r="T34" s="180"/>
      <c r="U34" s="202"/>
      <c r="V34" s="179"/>
      <c r="W34" s="143"/>
      <c r="X34" s="143"/>
      <c r="Y34" s="179"/>
      <c r="Z34" s="179"/>
      <c r="AA34" s="179"/>
      <c r="AB34" s="179"/>
      <c r="AC34" s="179"/>
      <c r="AD34" s="179"/>
      <c r="AE34" s="179"/>
      <c r="AF34" s="179"/>
      <c r="AG34" s="179"/>
      <c r="AH34" s="179"/>
      <c r="AI34" s="182"/>
      <c r="AL34" s="45" t="s">
        <v>141</v>
      </c>
    </row>
    <row r="35" spans="1:38" ht="14.25" customHeight="1">
      <c r="A35" s="50"/>
      <c r="B35" s="183" t="s">
        <v>52</v>
      </c>
      <c r="C35" s="184"/>
      <c r="D35" s="184"/>
      <c r="E35" s="184"/>
      <c r="F35" s="185"/>
      <c r="G35" s="192" t="s">
        <v>128</v>
      </c>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4"/>
    </row>
    <row r="36" spans="1:38" ht="14.25" customHeight="1">
      <c r="A36" s="50"/>
      <c r="B36" s="186"/>
      <c r="C36" s="187"/>
      <c r="D36" s="187"/>
      <c r="E36" s="187"/>
      <c r="F36" s="188"/>
      <c r="G36" s="195"/>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7"/>
      <c r="AK36" s="45" t="s">
        <v>97</v>
      </c>
      <c r="AL36" s="41"/>
    </row>
    <row r="37" spans="1:38" ht="14.25" customHeight="1">
      <c r="A37" s="50"/>
      <c r="B37" s="189"/>
      <c r="C37" s="190"/>
      <c r="D37" s="190"/>
      <c r="E37" s="190"/>
      <c r="F37" s="191"/>
      <c r="G37" s="198"/>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200"/>
      <c r="AL37" s="41" t="s">
        <v>87</v>
      </c>
    </row>
    <row r="38" spans="1:38" ht="14.25" customHeight="1">
      <c r="A38" s="50"/>
      <c r="B38" s="227" t="s">
        <v>69</v>
      </c>
      <c r="C38" s="90"/>
      <c r="D38" s="90"/>
      <c r="E38" s="90"/>
      <c r="F38" s="91"/>
      <c r="G38" s="232" t="s">
        <v>53</v>
      </c>
      <c r="H38" s="233"/>
      <c r="I38" s="233"/>
      <c r="J38" s="233"/>
      <c r="K38" s="234"/>
      <c r="L38" s="193" t="s">
        <v>129</v>
      </c>
      <c r="M38" s="193"/>
      <c r="N38" s="193"/>
      <c r="O38" s="193"/>
      <c r="P38" s="193"/>
      <c r="Q38" s="193"/>
      <c r="R38" s="193"/>
      <c r="S38" s="193"/>
      <c r="T38" s="193"/>
      <c r="U38" s="239" t="s">
        <v>54</v>
      </c>
      <c r="V38" s="240"/>
      <c r="W38" s="240"/>
      <c r="X38" s="240"/>
      <c r="Y38" s="241"/>
      <c r="Z38" s="193" t="s">
        <v>131</v>
      </c>
      <c r="AA38" s="193"/>
      <c r="AB38" s="193"/>
      <c r="AC38" s="193"/>
      <c r="AD38" s="193"/>
      <c r="AE38" s="193"/>
      <c r="AF38" s="193"/>
      <c r="AG38" s="193"/>
      <c r="AH38" s="193"/>
      <c r="AI38" s="194"/>
      <c r="AK38" s="41"/>
      <c r="AL38" s="41"/>
    </row>
    <row r="39" spans="1:38" ht="14.25" customHeight="1">
      <c r="A39" s="50"/>
      <c r="B39" s="228"/>
      <c r="C39" s="229"/>
      <c r="D39" s="229"/>
      <c r="E39" s="229"/>
      <c r="F39" s="230"/>
      <c r="G39" s="235"/>
      <c r="H39" s="236"/>
      <c r="I39" s="236"/>
      <c r="J39" s="236"/>
      <c r="K39" s="237"/>
      <c r="L39" s="238"/>
      <c r="M39" s="238"/>
      <c r="N39" s="238"/>
      <c r="O39" s="238"/>
      <c r="P39" s="238"/>
      <c r="Q39" s="238"/>
      <c r="R39" s="238"/>
      <c r="S39" s="238"/>
      <c r="T39" s="238"/>
      <c r="U39" s="242"/>
      <c r="V39" s="243"/>
      <c r="W39" s="243"/>
      <c r="X39" s="243"/>
      <c r="Y39" s="244"/>
      <c r="Z39" s="238"/>
      <c r="AA39" s="238"/>
      <c r="AB39" s="238"/>
      <c r="AC39" s="238"/>
      <c r="AD39" s="238"/>
      <c r="AE39" s="238"/>
      <c r="AF39" s="238"/>
      <c r="AG39" s="238"/>
      <c r="AH39" s="238"/>
      <c r="AI39" s="245"/>
      <c r="AK39" s="41"/>
      <c r="AL39" s="41"/>
    </row>
    <row r="40" spans="1:38" ht="14.25" customHeight="1">
      <c r="A40" s="50"/>
      <c r="B40" s="228"/>
      <c r="C40" s="229"/>
      <c r="D40" s="229"/>
      <c r="E40" s="229"/>
      <c r="F40" s="230"/>
      <c r="G40" s="214" t="s">
        <v>55</v>
      </c>
      <c r="H40" s="215"/>
      <c r="I40" s="215"/>
      <c r="J40" s="215"/>
      <c r="K40" s="216"/>
      <c r="L40" s="196" t="s">
        <v>130</v>
      </c>
      <c r="M40" s="196"/>
      <c r="N40" s="196"/>
      <c r="O40" s="196"/>
      <c r="P40" s="196"/>
      <c r="Q40" s="196"/>
      <c r="R40" s="196"/>
      <c r="S40" s="196"/>
      <c r="T40" s="196"/>
      <c r="U40" s="246" t="s">
        <v>56</v>
      </c>
      <c r="V40" s="247"/>
      <c r="W40" s="247"/>
      <c r="X40" s="247"/>
      <c r="Y40" s="248"/>
      <c r="Z40" s="196" t="s">
        <v>132</v>
      </c>
      <c r="AA40" s="196"/>
      <c r="AB40" s="196"/>
      <c r="AC40" s="196"/>
      <c r="AD40" s="196"/>
      <c r="AE40" s="196"/>
      <c r="AF40" s="196"/>
      <c r="AG40" s="196"/>
      <c r="AH40" s="196"/>
      <c r="AI40" s="197"/>
      <c r="AK40" s="41"/>
      <c r="AL40" s="41"/>
    </row>
    <row r="41" spans="1:38" ht="14.25" customHeight="1">
      <c r="A41" s="50"/>
      <c r="B41" s="231"/>
      <c r="C41" s="92"/>
      <c r="D41" s="92"/>
      <c r="E41" s="92"/>
      <c r="F41" s="93"/>
      <c r="G41" s="232"/>
      <c r="H41" s="233"/>
      <c r="I41" s="233"/>
      <c r="J41" s="233"/>
      <c r="K41" s="234"/>
      <c r="L41" s="199"/>
      <c r="M41" s="199"/>
      <c r="N41" s="199"/>
      <c r="O41" s="199"/>
      <c r="P41" s="199"/>
      <c r="Q41" s="199"/>
      <c r="R41" s="199"/>
      <c r="S41" s="199"/>
      <c r="T41" s="199"/>
      <c r="U41" s="239"/>
      <c r="V41" s="240"/>
      <c r="W41" s="240"/>
      <c r="X41" s="240"/>
      <c r="Y41" s="241"/>
      <c r="Z41" s="199"/>
      <c r="AA41" s="199"/>
      <c r="AB41" s="199"/>
      <c r="AC41" s="199"/>
      <c r="AD41" s="199"/>
      <c r="AE41" s="199"/>
      <c r="AF41" s="199"/>
      <c r="AG41" s="199"/>
      <c r="AH41" s="199"/>
      <c r="AI41" s="200"/>
      <c r="AK41" s="41"/>
      <c r="AL41" s="41"/>
    </row>
    <row r="42" spans="1:38" ht="14.25" customHeight="1">
      <c r="A42" s="50"/>
      <c r="B42" s="203" t="s">
        <v>70</v>
      </c>
      <c r="C42" s="204"/>
      <c r="D42" s="204"/>
      <c r="E42" s="204"/>
      <c r="F42" s="205"/>
      <c r="G42" s="192" t="s">
        <v>133</v>
      </c>
      <c r="H42" s="193"/>
      <c r="I42" s="193"/>
      <c r="J42" s="193"/>
      <c r="K42" s="193"/>
      <c r="L42" s="193"/>
      <c r="M42" s="209"/>
      <c r="N42" s="211" t="s">
        <v>41</v>
      </c>
      <c r="O42" s="212"/>
      <c r="P42" s="212"/>
      <c r="Q42" s="212"/>
      <c r="R42" s="213"/>
      <c r="S42" s="217" t="s">
        <v>140</v>
      </c>
      <c r="T42" s="218"/>
      <c r="U42" s="218"/>
      <c r="V42" s="218"/>
      <c r="W42" s="218"/>
      <c r="X42" s="218"/>
      <c r="Y42" s="218"/>
      <c r="Z42" s="221" t="s">
        <v>57</v>
      </c>
      <c r="AA42" s="222"/>
      <c r="AB42" s="222"/>
      <c r="AC42" s="223"/>
      <c r="AD42" s="193" t="s">
        <v>42</v>
      </c>
      <c r="AE42" s="193"/>
      <c r="AF42" s="193"/>
      <c r="AG42" s="193"/>
      <c r="AH42" s="193"/>
      <c r="AI42" s="194"/>
      <c r="AK42" s="45" t="s">
        <v>99</v>
      </c>
      <c r="AL42" s="41"/>
    </row>
    <row r="43" spans="1:38" ht="14.25" customHeight="1">
      <c r="A43" s="50"/>
      <c r="B43" s="206"/>
      <c r="C43" s="207"/>
      <c r="D43" s="207"/>
      <c r="E43" s="207"/>
      <c r="F43" s="208"/>
      <c r="G43" s="198"/>
      <c r="H43" s="199"/>
      <c r="I43" s="199"/>
      <c r="J43" s="199"/>
      <c r="K43" s="199"/>
      <c r="L43" s="199"/>
      <c r="M43" s="210"/>
      <c r="N43" s="214"/>
      <c r="O43" s="215"/>
      <c r="P43" s="215"/>
      <c r="Q43" s="215"/>
      <c r="R43" s="216"/>
      <c r="S43" s="219"/>
      <c r="T43" s="220"/>
      <c r="U43" s="220"/>
      <c r="V43" s="220"/>
      <c r="W43" s="220"/>
      <c r="X43" s="220"/>
      <c r="Y43" s="220"/>
      <c r="Z43" s="224"/>
      <c r="AA43" s="225"/>
      <c r="AB43" s="225"/>
      <c r="AC43" s="226"/>
      <c r="AD43" s="199"/>
      <c r="AE43" s="199"/>
      <c r="AF43" s="199"/>
      <c r="AG43" s="199"/>
      <c r="AH43" s="199"/>
      <c r="AI43" s="200"/>
      <c r="AK43" s="45" t="s">
        <v>100</v>
      </c>
      <c r="AL43" s="41"/>
    </row>
    <row r="44" spans="1:38" ht="14.25" customHeight="1">
      <c r="A44" s="50"/>
      <c r="B44" s="227" t="s">
        <v>71</v>
      </c>
      <c r="C44" s="90"/>
      <c r="D44" s="90"/>
      <c r="E44" s="90"/>
      <c r="F44" s="91"/>
      <c r="G44" s="255" t="s">
        <v>122</v>
      </c>
      <c r="H44" s="256"/>
      <c r="I44" s="256"/>
      <c r="J44" s="256"/>
      <c r="K44" s="256"/>
      <c r="L44" s="256"/>
      <c r="M44" s="256"/>
      <c r="N44" s="256"/>
      <c r="O44" s="256"/>
      <c r="P44" s="256"/>
      <c r="Q44" s="256"/>
      <c r="R44" s="256"/>
      <c r="S44" s="264" t="s">
        <v>77</v>
      </c>
      <c r="T44" s="104"/>
      <c r="U44" s="104"/>
      <c r="V44" s="104"/>
      <c r="W44" s="105"/>
      <c r="X44" s="193" t="s">
        <v>135</v>
      </c>
      <c r="Y44" s="193"/>
      <c r="Z44" s="193"/>
      <c r="AA44" s="193"/>
      <c r="AB44" s="193"/>
      <c r="AC44" s="193"/>
      <c r="AD44" s="193"/>
      <c r="AE44" s="193"/>
      <c r="AF44" s="193"/>
      <c r="AG44" s="193"/>
      <c r="AH44" s="193"/>
      <c r="AI44" s="194"/>
      <c r="AL44" s="41" t="s">
        <v>89</v>
      </c>
    </row>
    <row r="45" spans="1:38" ht="14.25" customHeight="1">
      <c r="A45" s="50"/>
      <c r="B45" s="231"/>
      <c r="C45" s="92"/>
      <c r="D45" s="92"/>
      <c r="E45" s="92"/>
      <c r="F45" s="93"/>
      <c r="G45" s="258"/>
      <c r="H45" s="259"/>
      <c r="I45" s="259"/>
      <c r="J45" s="259"/>
      <c r="K45" s="259"/>
      <c r="L45" s="259"/>
      <c r="M45" s="259"/>
      <c r="N45" s="259"/>
      <c r="O45" s="259"/>
      <c r="P45" s="259"/>
      <c r="Q45" s="259"/>
      <c r="R45" s="259"/>
      <c r="S45" s="264"/>
      <c r="T45" s="104"/>
      <c r="U45" s="104"/>
      <c r="V45" s="104"/>
      <c r="W45" s="105"/>
      <c r="X45" s="199"/>
      <c r="Y45" s="199"/>
      <c r="Z45" s="199"/>
      <c r="AA45" s="199"/>
      <c r="AB45" s="199"/>
      <c r="AC45" s="199"/>
      <c r="AD45" s="199"/>
      <c r="AE45" s="199"/>
      <c r="AF45" s="199"/>
      <c r="AG45" s="199"/>
      <c r="AH45" s="199"/>
      <c r="AI45" s="200"/>
      <c r="AK45" s="41"/>
      <c r="AL45" s="41"/>
    </row>
    <row r="46" spans="1:38" ht="14.25" customHeight="1">
      <c r="A46" s="50"/>
      <c r="B46" s="84" t="s">
        <v>81</v>
      </c>
      <c r="C46" s="90"/>
      <c r="D46" s="90"/>
      <c r="E46" s="90"/>
      <c r="F46" s="91"/>
      <c r="G46" s="255" t="s">
        <v>134</v>
      </c>
      <c r="H46" s="256"/>
      <c r="I46" s="256"/>
      <c r="J46" s="256"/>
      <c r="K46" s="256"/>
      <c r="L46" s="256"/>
      <c r="M46" s="256"/>
      <c r="N46" s="256"/>
      <c r="O46" s="256"/>
      <c r="P46" s="256"/>
      <c r="Q46" s="256"/>
      <c r="R46" s="265"/>
      <c r="S46" s="267" t="s">
        <v>80</v>
      </c>
      <c r="T46" s="104"/>
      <c r="U46" s="104"/>
      <c r="V46" s="104"/>
      <c r="W46" s="105"/>
      <c r="X46" s="192" t="s">
        <v>136</v>
      </c>
      <c r="Y46" s="193"/>
      <c r="Z46" s="193"/>
      <c r="AA46" s="193"/>
      <c r="AB46" s="193"/>
      <c r="AC46" s="193"/>
      <c r="AD46" s="193"/>
      <c r="AE46" s="193"/>
      <c r="AF46" s="193"/>
      <c r="AG46" s="193"/>
      <c r="AH46" s="193"/>
      <c r="AI46" s="194"/>
      <c r="AK46" s="41"/>
      <c r="AL46" s="41"/>
    </row>
    <row r="47" spans="1:38" ht="14.25" customHeight="1">
      <c r="A47" s="50"/>
      <c r="B47" s="228"/>
      <c r="C47" s="229"/>
      <c r="D47" s="229"/>
      <c r="E47" s="229"/>
      <c r="F47" s="230"/>
      <c r="G47" s="258"/>
      <c r="H47" s="259"/>
      <c r="I47" s="259"/>
      <c r="J47" s="259"/>
      <c r="K47" s="259"/>
      <c r="L47" s="259"/>
      <c r="M47" s="259"/>
      <c r="N47" s="259"/>
      <c r="O47" s="259"/>
      <c r="P47" s="259"/>
      <c r="Q47" s="259"/>
      <c r="R47" s="266"/>
      <c r="S47" s="264"/>
      <c r="T47" s="104"/>
      <c r="U47" s="104"/>
      <c r="V47" s="104"/>
      <c r="W47" s="105"/>
      <c r="X47" s="198"/>
      <c r="Y47" s="199"/>
      <c r="Z47" s="199"/>
      <c r="AA47" s="199"/>
      <c r="AB47" s="199"/>
      <c r="AC47" s="199"/>
      <c r="AD47" s="199"/>
      <c r="AE47" s="199"/>
      <c r="AF47" s="199"/>
      <c r="AG47" s="199"/>
      <c r="AH47" s="199"/>
      <c r="AI47" s="200"/>
      <c r="AK47" s="45" t="s">
        <v>101</v>
      </c>
    </row>
    <row r="48" spans="1:38" ht="14.25" customHeight="1">
      <c r="A48" s="50"/>
      <c r="B48" s="249" t="s">
        <v>72</v>
      </c>
      <c r="C48" s="250"/>
      <c r="D48" s="250"/>
      <c r="E48" s="250"/>
      <c r="F48" s="250"/>
      <c r="G48" s="161" t="s">
        <v>137</v>
      </c>
      <c r="H48" s="162"/>
      <c r="I48" s="162"/>
      <c r="J48" s="162"/>
      <c r="K48" s="162"/>
      <c r="L48" s="162"/>
      <c r="M48" s="162"/>
      <c r="N48" s="162"/>
      <c r="O48" s="162"/>
      <c r="P48" s="162"/>
      <c r="Q48" s="162"/>
      <c r="R48" s="253"/>
      <c r="S48" s="100" t="s">
        <v>76</v>
      </c>
      <c r="T48" s="90"/>
      <c r="U48" s="90"/>
      <c r="V48" s="90"/>
      <c r="W48" s="91"/>
      <c r="X48" s="255" t="s">
        <v>138</v>
      </c>
      <c r="Y48" s="256"/>
      <c r="Z48" s="256"/>
      <c r="AA48" s="256"/>
      <c r="AB48" s="256"/>
      <c r="AC48" s="256"/>
      <c r="AD48" s="256"/>
      <c r="AE48" s="256"/>
      <c r="AF48" s="256"/>
      <c r="AG48" s="256"/>
      <c r="AH48" s="256"/>
      <c r="AI48" s="257"/>
      <c r="AL48" s="41" t="s">
        <v>88</v>
      </c>
    </row>
    <row r="49" spans="1:38" ht="14.25" customHeight="1">
      <c r="A49" s="50"/>
      <c r="B49" s="251"/>
      <c r="C49" s="252"/>
      <c r="D49" s="252"/>
      <c r="E49" s="252"/>
      <c r="F49" s="252"/>
      <c r="G49" s="170"/>
      <c r="H49" s="171"/>
      <c r="I49" s="171"/>
      <c r="J49" s="171"/>
      <c r="K49" s="171"/>
      <c r="L49" s="171"/>
      <c r="M49" s="171"/>
      <c r="N49" s="171"/>
      <c r="O49" s="171"/>
      <c r="P49" s="171"/>
      <c r="Q49" s="171"/>
      <c r="R49" s="254"/>
      <c r="S49" s="101"/>
      <c r="T49" s="92"/>
      <c r="U49" s="92"/>
      <c r="V49" s="92"/>
      <c r="W49" s="93"/>
      <c r="X49" s="258"/>
      <c r="Y49" s="259"/>
      <c r="Z49" s="259"/>
      <c r="AA49" s="259"/>
      <c r="AB49" s="259"/>
      <c r="AC49" s="259"/>
      <c r="AD49" s="259"/>
      <c r="AE49" s="259"/>
      <c r="AF49" s="259"/>
      <c r="AG49" s="259"/>
      <c r="AH49" s="259"/>
      <c r="AI49" s="260"/>
      <c r="AK49" s="41"/>
      <c r="AL49" s="41"/>
    </row>
    <row r="50" spans="1:38" ht="14.25" customHeight="1">
      <c r="A50" s="50"/>
      <c r="B50" s="84" t="s">
        <v>73</v>
      </c>
      <c r="C50" s="85"/>
      <c r="D50" s="85"/>
      <c r="E50" s="85"/>
      <c r="F50" s="86"/>
      <c r="G50" s="106" t="s">
        <v>139</v>
      </c>
      <c r="H50" s="107"/>
      <c r="I50" s="107"/>
      <c r="J50" s="107"/>
      <c r="K50" s="107"/>
      <c r="L50" s="107"/>
      <c r="M50" s="107"/>
      <c r="N50" s="107"/>
      <c r="O50" s="107"/>
      <c r="P50" s="107"/>
      <c r="Q50" s="107"/>
      <c r="R50" s="107"/>
      <c r="S50" s="107"/>
      <c r="T50" s="107"/>
      <c r="U50" s="107"/>
      <c r="V50" s="107"/>
      <c r="W50" s="107"/>
      <c r="X50" s="107"/>
      <c r="Y50" s="261" t="s">
        <v>75</v>
      </c>
      <c r="Z50" s="204"/>
      <c r="AA50" s="204"/>
      <c r="AB50" s="204"/>
      <c r="AC50" s="205"/>
      <c r="AD50" s="107" t="s">
        <v>45</v>
      </c>
      <c r="AE50" s="107"/>
      <c r="AF50" s="107"/>
      <c r="AG50" s="107"/>
      <c r="AH50" s="107"/>
      <c r="AI50" s="263"/>
      <c r="AK50" s="45" t="s">
        <v>103</v>
      </c>
    </row>
    <row r="51" spans="1:38" ht="14.25" customHeight="1">
      <c r="A51" s="50"/>
      <c r="B51" s="58"/>
      <c r="C51" s="59"/>
      <c r="D51" s="59"/>
      <c r="E51" s="59"/>
      <c r="F51" s="60"/>
      <c r="G51" s="109"/>
      <c r="H51" s="82"/>
      <c r="I51" s="82"/>
      <c r="J51" s="82"/>
      <c r="K51" s="82"/>
      <c r="L51" s="82"/>
      <c r="M51" s="82"/>
      <c r="N51" s="82"/>
      <c r="O51" s="82"/>
      <c r="P51" s="82"/>
      <c r="Q51" s="82"/>
      <c r="R51" s="82"/>
      <c r="S51" s="82"/>
      <c r="T51" s="82"/>
      <c r="U51" s="82"/>
      <c r="V51" s="82"/>
      <c r="W51" s="82"/>
      <c r="X51" s="82"/>
      <c r="Y51" s="262"/>
      <c r="Z51" s="207"/>
      <c r="AA51" s="207"/>
      <c r="AB51" s="207"/>
      <c r="AC51" s="208"/>
      <c r="AD51" s="82"/>
      <c r="AE51" s="82"/>
      <c r="AF51" s="82"/>
      <c r="AG51" s="82"/>
      <c r="AH51" s="82"/>
      <c r="AI51" s="83"/>
      <c r="AK51" s="41"/>
      <c r="AL51" s="41" t="s">
        <v>104</v>
      </c>
    </row>
    <row r="52" spans="1:38" ht="14.25" customHeight="1">
      <c r="A52" s="50"/>
      <c r="B52" s="274" t="s">
        <v>74</v>
      </c>
      <c r="C52" s="275"/>
      <c r="D52" s="275"/>
      <c r="E52" s="275"/>
      <c r="F52" s="276"/>
      <c r="G52" s="100" t="s">
        <v>48</v>
      </c>
      <c r="H52" s="90"/>
      <c r="I52" s="90"/>
      <c r="J52" s="90"/>
      <c r="K52" s="91"/>
      <c r="L52" s="283">
        <v>72776</v>
      </c>
      <c r="M52" s="283"/>
      <c r="N52" s="283"/>
      <c r="O52" s="283"/>
      <c r="P52" s="283"/>
      <c r="Q52" s="283"/>
      <c r="R52" s="283"/>
      <c r="S52" s="283"/>
      <c r="T52" s="283"/>
      <c r="U52" s="100" t="s">
        <v>44</v>
      </c>
      <c r="V52" s="90"/>
      <c r="W52" s="90"/>
      <c r="X52" s="90"/>
      <c r="Y52" s="90"/>
      <c r="Z52" s="91"/>
      <c r="AA52" s="283" t="s">
        <v>140</v>
      </c>
      <c r="AB52" s="283"/>
      <c r="AC52" s="283"/>
      <c r="AD52" s="283"/>
      <c r="AE52" s="283"/>
      <c r="AF52" s="283"/>
      <c r="AG52" s="283"/>
      <c r="AH52" s="283"/>
      <c r="AI52" s="285"/>
    </row>
    <row r="53" spans="1:38" ht="14.25" customHeight="1" thickBot="1">
      <c r="A53" s="51"/>
      <c r="B53" s="277"/>
      <c r="C53" s="278"/>
      <c r="D53" s="278"/>
      <c r="E53" s="278"/>
      <c r="F53" s="279"/>
      <c r="G53" s="280"/>
      <c r="H53" s="281"/>
      <c r="I53" s="281"/>
      <c r="J53" s="281"/>
      <c r="K53" s="282"/>
      <c r="L53" s="284"/>
      <c r="M53" s="284"/>
      <c r="N53" s="284"/>
      <c r="O53" s="284"/>
      <c r="P53" s="284"/>
      <c r="Q53" s="284"/>
      <c r="R53" s="284"/>
      <c r="S53" s="284"/>
      <c r="T53" s="284"/>
      <c r="U53" s="280"/>
      <c r="V53" s="281"/>
      <c r="W53" s="281"/>
      <c r="X53" s="281"/>
      <c r="Y53" s="281"/>
      <c r="Z53" s="282"/>
      <c r="AA53" s="284"/>
      <c r="AB53" s="284"/>
      <c r="AC53" s="284"/>
      <c r="AD53" s="284"/>
      <c r="AE53" s="284"/>
      <c r="AF53" s="284"/>
      <c r="AG53" s="284"/>
      <c r="AH53" s="284"/>
      <c r="AI53" s="286"/>
      <c r="AK53" s="45" t="s">
        <v>102</v>
      </c>
    </row>
    <row r="54" spans="1:38" ht="15" thickTop="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L54" s="41" t="s">
        <v>142</v>
      </c>
    </row>
    <row r="55" spans="1:38">
      <c r="A55" s="39"/>
      <c r="B55" s="39"/>
      <c r="C55" s="39"/>
      <c r="D55" s="39"/>
      <c r="E55" s="287" t="s">
        <v>2</v>
      </c>
      <c r="F55" s="287"/>
      <c r="G55" s="287"/>
      <c r="H55" s="287"/>
      <c r="I55" s="287"/>
      <c r="J55" s="39"/>
      <c r="K55" s="268" t="s">
        <v>3</v>
      </c>
      <c r="L55" s="269"/>
      <c r="M55" s="269"/>
      <c r="N55" s="269"/>
      <c r="O55" s="269"/>
      <c r="P55" s="269"/>
      <c r="Q55" s="270"/>
      <c r="R55" s="288" t="s">
        <v>4</v>
      </c>
      <c r="S55" s="289"/>
      <c r="T55" s="268" t="s">
        <v>79</v>
      </c>
      <c r="U55" s="269"/>
      <c r="V55" s="269"/>
      <c r="W55" s="269"/>
      <c r="X55" s="269"/>
      <c r="Y55" s="269"/>
      <c r="Z55" s="270"/>
      <c r="AA55" s="288" t="s">
        <v>4</v>
      </c>
      <c r="AB55" s="289"/>
      <c r="AC55" s="268" t="s">
        <v>3</v>
      </c>
      <c r="AD55" s="269"/>
      <c r="AE55" s="269"/>
      <c r="AF55" s="269"/>
      <c r="AG55" s="269"/>
      <c r="AH55" s="269"/>
      <c r="AI55" s="270"/>
    </row>
    <row r="56" spans="1:38" ht="13.5" customHeight="1">
      <c r="A56" s="39"/>
      <c r="B56" s="39"/>
      <c r="C56" s="39"/>
      <c r="D56" s="39"/>
      <c r="E56" s="287"/>
      <c r="F56" s="287"/>
      <c r="G56" s="287"/>
      <c r="H56" s="287"/>
      <c r="I56" s="287"/>
      <c r="J56" s="39"/>
      <c r="K56" s="271" t="s">
        <v>5</v>
      </c>
      <c r="L56" s="272"/>
      <c r="M56" s="272"/>
      <c r="N56" s="272"/>
      <c r="O56" s="272"/>
      <c r="P56" s="272"/>
      <c r="Q56" s="273"/>
      <c r="R56" s="288"/>
      <c r="S56" s="289"/>
      <c r="T56" s="271" t="s">
        <v>6</v>
      </c>
      <c r="U56" s="272"/>
      <c r="V56" s="272"/>
      <c r="W56" s="272"/>
      <c r="X56" s="272"/>
      <c r="Y56" s="272"/>
      <c r="Z56" s="273"/>
      <c r="AA56" s="288"/>
      <c r="AB56" s="289"/>
      <c r="AC56" s="271" t="s">
        <v>82</v>
      </c>
      <c r="AD56" s="272"/>
      <c r="AE56" s="272"/>
      <c r="AF56" s="272"/>
      <c r="AG56" s="272"/>
      <c r="AH56" s="272"/>
      <c r="AI56" s="273"/>
    </row>
    <row r="57" spans="1:38" ht="13.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40"/>
      <c r="AI57" s="40"/>
    </row>
  </sheetData>
  <mergeCells count="119">
    <mergeCell ref="AC55:AI55"/>
    <mergeCell ref="K56:Q56"/>
    <mergeCell ref="T56:Z56"/>
    <mergeCell ref="AC56:AI56"/>
    <mergeCell ref="B52:F53"/>
    <mergeCell ref="G52:K53"/>
    <mergeCell ref="L52:T53"/>
    <mergeCell ref="U52:Z53"/>
    <mergeCell ref="AA52:AI53"/>
    <mergeCell ref="E55:I56"/>
    <mergeCell ref="K55:Q55"/>
    <mergeCell ref="R55:S56"/>
    <mergeCell ref="T55:Z55"/>
    <mergeCell ref="AA55:AB56"/>
    <mergeCell ref="B48:F49"/>
    <mergeCell ref="G48:R49"/>
    <mergeCell ref="S48:W49"/>
    <mergeCell ref="X48:AI49"/>
    <mergeCell ref="B50:F51"/>
    <mergeCell ref="G50:X51"/>
    <mergeCell ref="Y50:AC51"/>
    <mergeCell ref="AD50:AI51"/>
    <mergeCell ref="B44:F45"/>
    <mergeCell ref="G44:R45"/>
    <mergeCell ref="S44:W45"/>
    <mergeCell ref="X44:AI45"/>
    <mergeCell ref="B46:F47"/>
    <mergeCell ref="G46:R47"/>
    <mergeCell ref="S46:W47"/>
    <mergeCell ref="X46:AI47"/>
    <mergeCell ref="B42:F43"/>
    <mergeCell ref="G42:M43"/>
    <mergeCell ref="N42:R43"/>
    <mergeCell ref="S42:Y43"/>
    <mergeCell ref="Z42:AC43"/>
    <mergeCell ref="AD42:AI43"/>
    <mergeCell ref="B38:F41"/>
    <mergeCell ref="G38:K39"/>
    <mergeCell ref="L38:T39"/>
    <mergeCell ref="U38:Y39"/>
    <mergeCell ref="Z38:AI39"/>
    <mergeCell ref="G40:K41"/>
    <mergeCell ref="L40:T41"/>
    <mergeCell ref="U40:Y41"/>
    <mergeCell ref="Z40:AI41"/>
    <mergeCell ref="Y33:Y34"/>
    <mergeCell ref="Z33:Z34"/>
    <mergeCell ref="AA33:AF34"/>
    <mergeCell ref="AG33:AI34"/>
    <mergeCell ref="B35:F37"/>
    <mergeCell ref="G35:AI37"/>
    <mergeCell ref="AB31:AI32"/>
    <mergeCell ref="B33:F34"/>
    <mergeCell ref="G33:H34"/>
    <mergeCell ref="I33:J34"/>
    <mergeCell ref="K33:K34"/>
    <mergeCell ref="L33:L34"/>
    <mergeCell ref="M33:R34"/>
    <mergeCell ref="S33:T34"/>
    <mergeCell ref="U33:V34"/>
    <mergeCell ref="W33:X34"/>
    <mergeCell ref="B31:F32"/>
    <mergeCell ref="G31:G32"/>
    <mergeCell ref="H31:P32"/>
    <mergeCell ref="Q31:Q32"/>
    <mergeCell ref="R31:Z32"/>
    <mergeCell ref="AA31:AA32"/>
    <mergeCell ref="B25:F28"/>
    <mergeCell ref="G25:AI26"/>
    <mergeCell ref="G27:AI28"/>
    <mergeCell ref="B29:F30"/>
    <mergeCell ref="G29:G30"/>
    <mergeCell ref="H29:P30"/>
    <mergeCell ref="Q29:Q30"/>
    <mergeCell ref="R29:Z30"/>
    <mergeCell ref="AA29:AA30"/>
    <mergeCell ref="AB29:AI30"/>
    <mergeCell ref="U12:Y14"/>
    <mergeCell ref="Z12:AI12"/>
    <mergeCell ref="G13:T14"/>
    <mergeCell ref="Z13:AI14"/>
    <mergeCell ref="B23:F24"/>
    <mergeCell ref="G23:O24"/>
    <mergeCell ref="P23:R24"/>
    <mergeCell ref="S23:W24"/>
    <mergeCell ref="X23:AF24"/>
    <mergeCell ref="AG23:AI24"/>
    <mergeCell ref="B19:F20"/>
    <mergeCell ref="G19:AI20"/>
    <mergeCell ref="B21:F22"/>
    <mergeCell ref="G21:O22"/>
    <mergeCell ref="P21:R22"/>
    <mergeCell ref="S21:W22"/>
    <mergeCell ref="X21:AG22"/>
    <mergeCell ref="AH21:AI22"/>
    <mergeCell ref="A1:AI3"/>
    <mergeCell ref="A6:A53"/>
    <mergeCell ref="B6:F8"/>
    <mergeCell ref="G6:T6"/>
    <mergeCell ref="U6:Y8"/>
    <mergeCell ref="Z6:AI6"/>
    <mergeCell ref="G7:T8"/>
    <mergeCell ref="Z7:AI8"/>
    <mergeCell ref="B9:F11"/>
    <mergeCell ref="H9:T9"/>
    <mergeCell ref="B15:F16"/>
    <mergeCell ref="G15:R16"/>
    <mergeCell ref="S15:W16"/>
    <mergeCell ref="X15:AI16"/>
    <mergeCell ref="B17:F18"/>
    <mergeCell ref="G17:R18"/>
    <mergeCell ref="S17:W18"/>
    <mergeCell ref="X17:AI18"/>
    <mergeCell ref="U9:Y11"/>
    <mergeCell ref="Z9:AI9"/>
    <mergeCell ref="G10:T11"/>
    <mergeCell ref="Z10:AI11"/>
    <mergeCell ref="B12:F14"/>
    <mergeCell ref="H12:T12"/>
  </mergeCells>
  <phoneticPr fontId="3"/>
  <dataValidations count="5">
    <dataValidation imeMode="disabled" allowBlank="1" showInputMessage="1" showErrorMessage="1" sqref="H12 G19:AI20 G15:R16 X15:AI16 Z12 Z9 H9"/>
    <dataValidation type="list" showInputMessage="1" showErrorMessage="1" sqref="AD42:AI43">
      <formula1>"希望しない,希望する"</formula1>
    </dataValidation>
    <dataValidation type="list" allowBlank="1" showInputMessage="1" showErrorMessage="1" sqref="AD50">
      <formula1>"希望する,希望しない"</formula1>
    </dataValidation>
    <dataValidation type="list" showInputMessage="1" showErrorMessage="1" sqref="G48:R49">
      <formula1>"普通,当座,貯蓄,その他"</formula1>
    </dataValidation>
    <dataValidation imeMode="fullKatakana" allowBlank="1" showInputMessage="1" showErrorMessage="1" sqref="G50 G6 Z6:AI6"/>
  </dataValidations>
  <pageMargins left="0.39370078740157483" right="0.39370078740157483" top="0.39370078740157483" bottom="0.35433070866141736" header="0.19685039370078741" footer="0.31496062992125984"/>
  <pageSetup paperSize="9" orientation="portrait" r:id="rId1"/>
  <headerFooter>
    <oddFooter>&amp;L&amp;G&amp;R&amp;9© 2020 NIPPON STEEL Eco-Tech Corporation All Rights Reserved</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CL57"/>
  <sheetViews>
    <sheetView showGridLines="0" view="pageBreakPreview" zoomScaleNormal="100" zoomScaleSheetLayoutView="100" workbookViewId="0">
      <selection sqref="A1:AI3"/>
    </sheetView>
  </sheetViews>
  <sheetFormatPr defaultColWidth="2.625" defaultRowHeight="13.5"/>
  <cols>
    <col min="1" max="33" width="2.75" style="2" customWidth="1"/>
    <col min="34" max="35" width="2.75" style="1" customWidth="1"/>
    <col min="36" max="62" width="2.625" style="1"/>
    <col min="63" max="16384" width="2.625" style="2"/>
  </cols>
  <sheetData>
    <row r="1" spans="1:90" ht="15.75"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90" ht="15.7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row>
    <row r="3" spans="1:90" s="3" customFormat="1" ht="15.7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row>
    <row r="4" spans="1:90" s="3" customFormat="1" ht="37.5" customHeight="1"/>
    <row r="5" spans="1:90" s="3" customFormat="1" ht="15" customHeight="1" thickBot="1">
      <c r="AF5" s="36" t="s">
        <v>78</v>
      </c>
    </row>
    <row r="6" spans="1:90" s="1" customFormat="1" ht="14.25" customHeight="1" thickTop="1">
      <c r="A6" s="49" t="s">
        <v>58</v>
      </c>
      <c r="B6" s="52" t="s">
        <v>85</v>
      </c>
      <c r="C6" s="53"/>
      <c r="D6" s="53"/>
      <c r="E6" s="53"/>
      <c r="F6" s="54"/>
      <c r="G6" s="344"/>
      <c r="H6" s="345"/>
      <c r="I6" s="345"/>
      <c r="J6" s="345"/>
      <c r="K6" s="345"/>
      <c r="L6" s="345"/>
      <c r="M6" s="345"/>
      <c r="N6" s="345"/>
      <c r="O6" s="345"/>
      <c r="P6" s="345"/>
      <c r="Q6" s="345"/>
      <c r="R6" s="345"/>
      <c r="S6" s="345"/>
      <c r="T6" s="346"/>
      <c r="U6" s="64" t="s">
        <v>86</v>
      </c>
      <c r="V6" s="65"/>
      <c r="W6" s="65"/>
      <c r="X6" s="65"/>
      <c r="Y6" s="66"/>
      <c r="Z6" s="345"/>
      <c r="AA6" s="345"/>
      <c r="AB6" s="345"/>
      <c r="AC6" s="345"/>
      <c r="AD6" s="345"/>
      <c r="AE6" s="345"/>
      <c r="AF6" s="345"/>
      <c r="AG6" s="345"/>
      <c r="AH6" s="345"/>
      <c r="AI6" s="347"/>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0" s="1" customFormat="1" ht="14.25" customHeight="1">
      <c r="A7" s="50"/>
      <c r="B7" s="55"/>
      <c r="C7" s="56"/>
      <c r="D7" s="56"/>
      <c r="E7" s="56"/>
      <c r="F7" s="57"/>
      <c r="G7" s="328"/>
      <c r="H7" s="329"/>
      <c r="I7" s="329"/>
      <c r="J7" s="329"/>
      <c r="K7" s="329"/>
      <c r="L7" s="329"/>
      <c r="M7" s="329"/>
      <c r="N7" s="329"/>
      <c r="O7" s="329"/>
      <c r="P7" s="329"/>
      <c r="Q7" s="329"/>
      <c r="R7" s="329"/>
      <c r="S7" s="329"/>
      <c r="T7" s="330"/>
      <c r="U7" s="67"/>
      <c r="V7" s="68"/>
      <c r="W7" s="68"/>
      <c r="X7" s="68"/>
      <c r="Y7" s="69"/>
      <c r="Z7" s="348"/>
      <c r="AA7" s="348"/>
      <c r="AB7" s="348"/>
      <c r="AC7" s="348"/>
      <c r="AD7" s="348"/>
      <c r="AE7" s="348"/>
      <c r="AF7" s="348"/>
      <c r="AG7" s="348"/>
      <c r="AH7" s="348"/>
      <c r="AI7" s="349"/>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s="1" customFormat="1" ht="14.25" customHeight="1">
      <c r="A8" s="50"/>
      <c r="B8" s="58"/>
      <c r="C8" s="59"/>
      <c r="D8" s="59"/>
      <c r="E8" s="59"/>
      <c r="F8" s="60"/>
      <c r="G8" s="331"/>
      <c r="H8" s="332"/>
      <c r="I8" s="332"/>
      <c r="J8" s="332"/>
      <c r="K8" s="332"/>
      <c r="L8" s="332"/>
      <c r="M8" s="332"/>
      <c r="N8" s="332"/>
      <c r="O8" s="332"/>
      <c r="P8" s="332"/>
      <c r="Q8" s="332"/>
      <c r="R8" s="332"/>
      <c r="S8" s="332"/>
      <c r="T8" s="333"/>
      <c r="U8" s="70"/>
      <c r="V8" s="71"/>
      <c r="W8" s="71"/>
      <c r="X8" s="71"/>
      <c r="Y8" s="72"/>
      <c r="Z8" s="350"/>
      <c r="AA8" s="350"/>
      <c r="AB8" s="350"/>
      <c r="AC8" s="350"/>
      <c r="AD8" s="350"/>
      <c r="AE8" s="350"/>
      <c r="AF8" s="350"/>
      <c r="AG8" s="350"/>
      <c r="AH8" s="350"/>
      <c r="AI8" s="351"/>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row>
    <row r="9" spans="1:90" s="1" customFormat="1" ht="14.25" customHeight="1">
      <c r="A9" s="50"/>
      <c r="B9" s="84" t="s">
        <v>61</v>
      </c>
      <c r="C9" s="85"/>
      <c r="D9" s="85"/>
      <c r="E9" s="85"/>
      <c r="F9" s="86"/>
      <c r="G9" s="4" t="s">
        <v>29</v>
      </c>
      <c r="H9" s="322"/>
      <c r="I9" s="323"/>
      <c r="J9" s="323"/>
      <c r="K9" s="323"/>
      <c r="L9" s="323"/>
      <c r="M9" s="323"/>
      <c r="N9" s="323"/>
      <c r="O9" s="323"/>
      <c r="P9" s="323"/>
      <c r="Q9" s="323"/>
      <c r="R9" s="323"/>
      <c r="S9" s="323"/>
      <c r="T9" s="324"/>
      <c r="U9" s="114" t="s">
        <v>83</v>
      </c>
      <c r="V9" s="115"/>
      <c r="W9" s="115"/>
      <c r="X9" s="115"/>
      <c r="Y9" s="116"/>
      <c r="Z9" s="325"/>
      <c r="AA9" s="352"/>
      <c r="AB9" s="352"/>
      <c r="AC9" s="352"/>
      <c r="AD9" s="352"/>
      <c r="AE9" s="352"/>
      <c r="AF9" s="352"/>
      <c r="AG9" s="352"/>
      <c r="AH9" s="352"/>
      <c r="AI9" s="353"/>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row>
    <row r="10" spans="1:90" s="1" customFormat="1" ht="14.25" customHeight="1">
      <c r="A10" s="50"/>
      <c r="B10" s="55"/>
      <c r="C10" s="56"/>
      <c r="D10" s="56"/>
      <c r="E10" s="56"/>
      <c r="F10" s="57"/>
      <c r="G10" s="328"/>
      <c r="H10" s="329"/>
      <c r="I10" s="329"/>
      <c r="J10" s="329"/>
      <c r="K10" s="329"/>
      <c r="L10" s="329"/>
      <c r="M10" s="329"/>
      <c r="N10" s="329"/>
      <c r="O10" s="329"/>
      <c r="P10" s="329"/>
      <c r="Q10" s="329"/>
      <c r="R10" s="329"/>
      <c r="S10" s="329"/>
      <c r="T10" s="330"/>
      <c r="U10" s="117"/>
      <c r="V10" s="118"/>
      <c r="W10" s="118"/>
      <c r="X10" s="118"/>
      <c r="Y10" s="119"/>
      <c r="Z10" s="354"/>
      <c r="AA10" s="355"/>
      <c r="AB10" s="355"/>
      <c r="AC10" s="355"/>
      <c r="AD10" s="355"/>
      <c r="AE10" s="355"/>
      <c r="AF10" s="355"/>
      <c r="AG10" s="355"/>
      <c r="AH10" s="355"/>
      <c r="AI10" s="356"/>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row>
    <row r="11" spans="1:90" s="1" customFormat="1" ht="14.25" customHeight="1">
      <c r="A11" s="50"/>
      <c r="B11" s="58"/>
      <c r="C11" s="59"/>
      <c r="D11" s="59"/>
      <c r="E11" s="59"/>
      <c r="F11" s="60"/>
      <c r="G11" s="331"/>
      <c r="H11" s="332"/>
      <c r="I11" s="332"/>
      <c r="J11" s="332"/>
      <c r="K11" s="332"/>
      <c r="L11" s="332"/>
      <c r="M11" s="332"/>
      <c r="N11" s="332"/>
      <c r="O11" s="332"/>
      <c r="P11" s="332"/>
      <c r="Q11" s="332"/>
      <c r="R11" s="332"/>
      <c r="S11" s="332"/>
      <c r="T11" s="333"/>
      <c r="U11" s="120"/>
      <c r="V11" s="121"/>
      <c r="W11" s="121"/>
      <c r="X11" s="121"/>
      <c r="Y11" s="122"/>
      <c r="Z11" s="331"/>
      <c r="AA11" s="332"/>
      <c r="AB11" s="332"/>
      <c r="AC11" s="332"/>
      <c r="AD11" s="332"/>
      <c r="AE11" s="332"/>
      <c r="AF11" s="332"/>
      <c r="AG11" s="332"/>
      <c r="AH11" s="332"/>
      <c r="AI11" s="335"/>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row>
    <row r="12" spans="1:90" s="1" customFormat="1" ht="14.25" customHeight="1">
      <c r="A12" s="50"/>
      <c r="B12" s="85" t="s">
        <v>62</v>
      </c>
      <c r="C12" s="85"/>
      <c r="D12" s="85"/>
      <c r="E12" s="85"/>
      <c r="F12" s="86"/>
      <c r="G12" s="5" t="s">
        <v>29</v>
      </c>
      <c r="H12" s="322"/>
      <c r="I12" s="323"/>
      <c r="J12" s="323"/>
      <c r="K12" s="323"/>
      <c r="L12" s="323"/>
      <c r="M12" s="323"/>
      <c r="N12" s="323"/>
      <c r="O12" s="323"/>
      <c r="P12" s="323"/>
      <c r="Q12" s="323"/>
      <c r="R12" s="323"/>
      <c r="S12" s="323"/>
      <c r="T12" s="324"/>
      <c r="U12" s="114" t="s">
        <v>84</v>
      </c>
      <c r="V12" s="115"/>
      <c r="W12" s="115"/>
      <c r="X12" s="115"/>
      <c r="Y12" s="116"/>
      <c r="Z12" s="325"/>
      <c r="AA12" s="326"/>
      <c r="AB12" s="326"/>
      <c r="AC12" s="326"/>
      <c r="AD12" s="326"/>
      <c r="AE12" s="326"/>
      <c r="AF12" s="326"/>
      <c r="AG12" s="326"/>
      <c r="AH12" s="326"/>
      <c r="AI12" s="327"/>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row>
    <row r="13" spans="1:90" s="1" customFormat="1" ht="14.25" customHeight="1">
      <c r="A13" s="50"/>
      <c r="B13" s="56"/>
      <c r="C13" s="56"/>
      <c r="D13" s="56"/>
      <c r="E13" s="56"/>
      <c r="F13" s="57"/>
      <c r="G13" s="328"/>
      <c r="H13" s="329"/>
      <c r="I13" s="329"/>
      <c r="J13" s="329"/>
      <c r="K13" s="329"/>
      <c r="L13" s="329"/>
      <c r="M13" s="329"/>
      <c r="N13" s="329"/>
      <c r="O13" s="329"/>
      <c r="P13" s="329"/>
      <c r="Q13" s="329"/>
      <c r="R13" s="329"/>
      <c r="S13" s="329"/>
      <c r="T13" s="330"/>
      <c r="U13" s="117"/>
      <c r="V13" s="118"/>
      <c r="W13" s="118"/>
      <c r="X13" s="118"/>
      <c r="Y13" s="119"/>
      <c r="Z13" s="328"/>
      <c r="AA13" s="329"/>
      <c r="AB13" s="329"/>
      <c r="AC13" s="329"/>
      <c r="AD13" s="329"/>
      <c r="AE13" s="329"/>
      <c r="AF13" s="329"/>
      <c r="AG13" s="329"/>
      <c r="AH13" s="329"/>
      <c r="AI13" s="334"/>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row>
    <row r="14" spans="1:90" s="1" customFormat="1" ht="14.25" customHeight="1">
      <c r="A14" s="50"/>
      <c r="B14" s="59"/>
      <c r="C14" s="59"/>
      <c r="D14" s="59"/>
      <c r="E14" s="59"/>
      <c r="F14" s="60"/>
      <c r="G14" s="331"/>
      <c r="H14" s="332"/>
      <c r="I14" s="332"/>
      <c r="J14" s="332"/>
      <c r="K14" s="332"/>
      <c r="L14" s="332"/>
      <c r="M14" s="332"/>
      <c r="N14" s="332"/>
      <c r="O14" s="332"/>
      <c r="P14" s="332"/>
      <c r="Q14" s="332"/>
      <c r="R14" s="332"/>
      <c r="S14" s="332"/>
      <c r="T14" s="333"/>
      <c r="U14" s="120"/>
      <c r="V14" s="121"/>
      <c r="W14" s="121"/>
      <c r="X14" s="121"/>
      <c r="Y14" s="122"/>
      <c r="Z14" s="331"/>
      <c r="AA14" s="332"/>
      <c r="AB14" s="332"/>
      <c r="AC14" s="332"/>
      <c r="AD14" s="332"/>
      <c r="AE14" s="332"/>
      <c r="AF14" s="332"/>
      <c r="AG14" s="332"/>
      <c r="AH14" s="332"/>
      <c r="AI14" s="335"/>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row>
    <row r="15" spans="1:90" s="1" customFormat="1" ht="14.25" customHeight="1">
      <c r="A15" s="50"/>
      <c r="B15" s="90" t="s">
        <v>63</v>
      </c>
      <c r="C15" s="90"/>
      <c r="D15" s="90"/>
      <c r="E15" s="90"/>
      <c r="F15" s="91"/>
      <c r="G15" s="336"/>
      <c r="H15" s="337"/>
      <c r="I15" s="337"/>
      <c r="J15" s="337"/>
      <c r="K15" s="337"/>
      <c r="L15" s="337"/>
      <c r="M15" s="337"/>
      <c r="N15" s="337"/>
      <c r="O15" s="337"/>
      <c r="P15" s="337"/>
      <c r="Q15" s="337"/>
      <c r="R15" s="338"/>
      <c r="S15" s="100" t="s">
        <v>64</v>
      </c>
      <c r="T15" s="90"/>
      <c r="U15" s="90"/>
      <c r="V15" s="90"/>
      <c r="W15" s="91"/>
      <c r="X15" s="336"/>
      <c r="Y15" s="337"/>
      <c r="Z15" s="337"/>
      <c r="AA15" s="337"/>
      <c r="AB15" s="337"/>
      <c r="AC15" s="337"/>
      <c r="AD15" s="337"/>
      <c r="AE15" s="337"/>
      <c r="AF15" s="337"/>
      <c r="AG15" s="337"/>
      <c r="AH15" s="337"/>
      <c r="AI15" s="34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row>
    <row r="16" spans="1:90" s="1" customFormat="1" ht="14.25" customHeight="1">
      <c r="A16" s="50"/>
      <c r="B16" s="92"/>
      <c r="C16" s="92"/>
      <c r="D16" s="92"/>
      <c r="E16" s="92"/>
      <c r="F16" s="93"/>
      <c r="G16" s="339"/>
      <c r="H16" s="340"/>
      <c r="I16" s="340"/>
      <c r="J16" s="340"/>
      <c r="K16" s="340"/>
      <c r="L16" s="340"/>
      <c r="M16" s="340"/>
      <c r="N16" s="340"/>
      <c r="O16" s="340"/>
      <c r="P16" s="340"/>
      <c r="Q16" s="340"/>
      <c r="R16" s="341"/>
      <c r="S16" s="101"/>
      <c r="T16" s="92"/>
      <c r="U16" s="92"/>
      <c r="V16" s="92"/>
      <c r="W16" s="93"/>
      <c r="X16" s="339"/>
      <c r="Y16" s="340"/>
      <c r="Z16" s="340"/>
      <c r="AA16" s="340"/>
      <c r="AB16" s="340"/>
      <c r="AC16" s="340"/>
      <c r="AD16" s="340"/>
      <c r="AE16" s="340"/>
      <c r="AF16" s="340"/>
      <c r="AG16" s="340"/>
      <c r="AH16" s="340"/>
      <c r="AI16" s="343"/>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row>
    <row r="17" spans="1:90" s="1" customFormat="1" ht="14.25" customHeight="1">
      <c r="A17" s="50"/>
      <c r="B17" s="104" t="s">
        <v>65</v>
      </c>
      <c r="C17" s="104"/>
      <c r="D17" s="104"/>
      <c r="E17" s="104"/>
      <c r="F17" s="105"/>
      <c r="G17" s="363"/>
      <c r="H17" s="364"/>
      <c r="I17" s="364"/>
      <c r="J17" s="364"/>
      <c r="K17" s="364"/>
      <c r="L17" s="364"/>
      <c r="M17" s="364"/>
      <c r="N17" s="364"/>
      <c r="O17" s="364"/>
      <c r="P17" s="364"/>
      <c r="Q17" s="364"/>
      <c r="R17" s="365"/>
      <c r="S17" s="111" t="s">
        <v>30</v>
      </c>
      <c r="T17" s="111"/>
      <c r="U17" s="111"/>
      <c r="V17" s="111"/>
      <c r="W17" s="111"/>
      <c r="X17" s="368"/>
      <c r="Y17" s="368"/>
      <c r="Z17" s="368"/>
      <c r="AA17" s="368"/>
      <c r="AB17" s="368"/>
      <c r="AC17" s="368"/>
      <c r="AD17" s="368"/>
      <c r="AE17" s="368"/>
      <c r="AF17" s="368"/>
      <c r="AG17" s="368"/>
      <c r="AH17" s="368"/>
      <c r="AI17" s="369"/>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row>
    <row r="18" spans="1:90" s="1" customFormat="1" ht="14.25" customHeight="1">
      <c r="A18" s="50"/>
      <c r="B18" s="104"/>
      <c r="C18" s="104"/>
      <c r="D18" s="104"/>
      <c r="E18" s="104"/>
      <c r="F18" s="105"/>
      <c r="G18" s="366"/>
      <c r="H18" s="350"/>
      <c r="I18" s="350"/>
      <c r="J18" s="350"/>
      <c r="K18" s="350"/>
      <c r="L18" s="350"/>
      <c r="M18" s="350"/>
      <c r="N18" s="350"/>
      <c r="O18" s="350"/>
      <c r="P18" s="350"/>
      <c r="Q18" s="350"/>
      <c r="R18" s="367"/>
      <c r="S18" s="111"/>
      <c r="T18" s="111"/>
      <c r="U18" s="111"/>
      <c r="V18" s="111"/>
      <c r="W18" s="111"/>
      <c r="X18" s="368"/>
      <c r="Y18" s="368"/>
      <c r="Z18" s="368"/>
      <c r="AA18" s="368"/>
      <c r="AB18" s="368"/>
      <c r="AC18" s="368"/>
      <c r="AD18" s="368"/>
      <c r="AE18" s="368"/>
      <c r="AF18" s="368"/>
      <c r="AG18" s="368"/>
      <c r="AH18" s="368"/>
      <c r="AI18" s="369"/>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row>
    <row r="19" spans="1:90" s="1" customFormat="1" ht="14.25" customHeight="1">
      <c r="A19" s="50"/>
      <c r="B19" s="151" t="s">
        <v>49</v>
      </c>
      <c r="C19" s="151"/>
      <c r="D19" s="151"/>
      <c r="E19" s="151"/>
      <c r="F19" s="152"/>
      <c r="G19" s="312"/>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4"/>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row>
    <row r="20" spans="1:90" s="1" customFormat="1" ht="14.25" customHeight="1">
      <c r="A20" s="50"/>
      <c r="B20" s="151"/>
      <c r="C20" s="151"/>
      <c r="D20" s="151"/>
      <c r="E20" s="151"/>
      <c r="F20" s="152"/>
      <c r="G20" s="315"/>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7"/>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row>
    <row r="21" spans="1:90" s="1" customFormat="1" ht="14.25" customHeight="1">
      <c r="A21" s="50"/>
      <c r="B21" s="90" t="s">
        <v>66</v>
      </c>
      <c r="C21" s="90"/>
      <c r="D21" s="90"/>
      <c r="E21" s="90"/>
      <c r="F21" s="91"/>
      <c r="G21" s="318"/>
      <c r="H21" s="319"/>
      <c r="I21" s="319"/>
      <c r="J21" s="319"/>
      <c r="K21" s="319"/>
      <c r="L21" s="319"/>
      <c r="M21" s="319"/>
      <c r="N21" s="319"/>
      <c r="O21" s="319"/>
      <c r="P21" s="141" t="s">
        <v>31</v>
      </c>
      <c r="Q21" s="141"/>
      <c r="R21" s="142"/>
      <c r="S21" s="100" t="s">
        <v>39</v>
      </c>
      <c r="T21" s="90"/>
      <c r="U21" s="90"/>
      <c r="V21" s="90"/>
      <c r="W21" s="91"/>
      <c r="X21" s="318"/>
      <c r="Y21" s="319"/>
      <c r="Z21" s="319"/>
      <c r="AA21" s="319"/>
      <c r="AB21" s="319"/>
      <c r="AC21" s="319"/>
      <c r="AD21" s="319"/>
      <c r="AE21" s="319"/>
      <c r="AF21" s="319"/>
      <c r="AG21" s="319"/>
      <c r="AH21" s="141" t="s">
        <v>47</v>
      </c>
      <c r="AI21" s="159"/>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row>
    <row r="22" spans="1:90" s="1" customFormat="1" ht="14.25" customHeight="1">
      <c r="A22" s="50"/>
      <c r="B22" s="92"/>
      <c r="C22" s="92"/>
      <c r="D22" s="92"/>
      <c r="E22" s="92"/>
      <c r="F22" s="93"/>
      <c r="G22" s="320"/>
      <c r="H22" s="321"/>
      <c r="I22" s="321"/>
      <c r="J22" s="321"/>
      <c r="K22" s="321"/>
      <c r="L22" s="321"/>
      <c r="M22" s="321"/>
      <c r="N22" s="321"/>
      <c r="O22" s="321"/>
      <c r="P22" s="143"/>
      <c r="Q22" s="143"/>
      <c r="R22" s="144"/>
      <c r="S22" s="101"/>
      <c r="T22" s="92"/>
      <c r="U22" s="92"/>
      <c r="V22" s="92"/>
      <c r="W22" s="93"/>
      <c r="X22" s="320"/>
      <c r="Y22" s="321"/>
      <c r="Z22" s="321"/>
      <c r="AA22" s="321"/>
      <c r="AB22" s="321"/>
      <c r="AC22" s="321"/>
      <c r="AD22" s="321"/>
      <c r="AE22" s="321"/>
      <c r="AF22" s="321"/>
      <c r="AG22" s="321"/>
      <c r="AH22" s="143"/>
      <c r="AI22" s="160"/>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row>
    <row r="23" spans="1:90" s="1" customFormat="1" ht="14.25" customHeight="1">
      <c r="A23" s="50"/>
      <c r="B23" s="133" t="s">
        <v>50</v>
      </c>
      <c r="C23" s="133"/>
      <c r="D23" s="133"/>
      <c r="E23" s="133"/>
      <c r="F23" s="134"/>
      <c r="G23" s="318"/>
      <c r="H23" s="319"/>
      <c r="I23" s="319"/>
      <c r="J23" s="319"/>
      <c r="K23" s="319"/>
      <c r="L23" s="319"/>
      <c r="M23" s="319"/>
      <c r="N23" s="319"/>
      <c r="O23" s="319"/>
      <c r="P23" s="141" t="s">
        <v>40</v>
      </c>
      <c r="Q23" s="141"/>
      <c r="R23" s="142"/>
      <c r="S23" s="145" t="s">
        <v>51</v>
      </c>
      <c r="T23" s="85"/>
      <c r="U23" s="85"/>
      <c r="V23" s="85"/>
      <c r="W23" s="86"/>
      <c r="X23" s="318"/>
      <c r="Y23" s="319"/>
      <c r="Z23" s="319"/>
      <c r="AA23" s="319"/>
      <c r="AB23" s="319"/>
      <c r="AC23" s="319"/>
      <c r="AD23" s="319"/>
      <c r="AE23" s="319"/>
      <c r="AF23" s="319"/>
      <c r="AG23" s="147" t="s">
        <v>40</v>
      </c>
      <c r="AH23" s="147"/>
      <c r="AI23" s="148"/>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row>
    <row r="24" spans="1:90" s="1" customFormat="1" ht="14.25" customHeight="1">
      <c r="A24" s="50"/>
      <c r="B24" s="135"/>
      <c r="C24" s="135"/>
      <c r="D24" s="135"/>
      <c r="E24" s="135"/>
      <c r="F24" s="136"/>
      <c r="G24" s="320"/>
      <c r="H24" s="321"/>
      <c r="I24" s="321"/>
      <c r="J24" s="321"/>
      <c r="K24" s="321"/>
      <c r="L24" s="321"/>
      <c r="M24" s="321"/>
      <c r="N24" s="321"/>
      <c r="O24" s="321"/>
      <c r="P24" s="143"/>
      <c r="Q24" s="143"/>
      <c r="R24" s="144"/>
      <c r="S24" s="146"/>
      <c r="T24" s="59"/>
      <c r="U24" s="59"/>
      <c r="V24" s="59"/>
      <c r="W24" s="60"/>
      <c r="X24" s="320"/>
      <c r="Y24" s="321"/>
      <c r="Z24" s="321"/>
      <c r="AA24" s="321"/>
      <c r="AB24" s="321"/>
      <c r="AC24" s="321"/>
      <c r="AD24" s="321"/>
      <c r="AE24" s="321"/>
      <c r="AF24" s="321"/>
      <c r="AG24" s="149"/>
      <c r="AH24" s="149"/>
      <c r="AI24" s="150"/>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row>
    <row r="25" spans="1:90" s="1" customFormat="1" ht="14.25" customHeight="1">
      <c r="A25" s="50"/>
      <c r="B25" s="85" t="s">
        <v>67</v>
      </c>
      <c r="C25" s="85"/>
      <c r="D25" s="85"/>
      <c r="E25" s="85"/>
      <c r="F25" s="86"/>
      <c r="G25" s="300"/>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row>
    <row r="26" spans="1:90" s="1" customFormat="1" ht="14.25" customHeight="1">
      <c r="A26" s="50"/>
      <c r="B26" s="56"/>
      <c r="C26" s="56"/>
      <c r="D26" s="56"/>
      <c r="E26" s="56"/>
      <c r="F26" s="57"/>
      <c r="G26" s="303"/>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5"/>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row>
    <row r="27" spans="1:90" s="1" customFormat="1" ht="14.25" customHeight="1">
      <c r="A27" s="50"/>
      <c r="B27" s="56"/>
      <c r="C27" s="56"/>
      <c r="D27" s="56"/>
      <c r="E27" s="56"/>
      <c r="F27" s="57"/>
      <c r="G27" s="306"/>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8"/>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row>
    <row r="28" spans="1:90" s="1" customFormat="1" ht="14.25" customHeight="1">
      <c r="A28" s="50"/>
      <c r="B28" s="59"/>
      <c r="C28" s="59"/>
      <c r="D28" s="59"/>
      <c r="E28" s="59"/>
      <c r="F28" s="60"/>
      <c r="G28" s="309"/>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1"/>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row>
    <row r="29" spans="1:90" s="1" customFormat="1" ht="14.25" customHeight="1">
      <c r="A29" s="50"/>
      <c r="B29" s="85" t="s">
        <v>32</v>
      </c>
      <c r="C29" s="85"/>
      <c r="D29" s="85"/>
      <c r="E29" s="85"/>
      <c r="F29" s="86"/>
      <c r="G29" s="173">
        <v>1</v>
      </c>
      <c r="H29" s="290"/>
      <c r="I29" s="291"/>
      <c r="J29" s="291"/>
      <c r="K29" s="291"/>
      <c r="L29" s="291"/>
      <c r="M29" s="291"/>
      <c r="N29" s="291"/>
      <c r="O29" s="291"/>
      <c r="P29" s="292"/>
      <c r="Q29" s="173">
        <v>2</v>
      </c>
      <c r="R29" s="290"/>
      <c r="S29" s="291"/>
      <c r="T29" s="291"/>
      <c r="U29" s="291"/>
      <c r="V29" s="291"/>
      <c r="W29" s="291"/>
      <c r="X29" s="291"/>
      <c r="Y29" s="291"/>
      <c r="Z29" s="292"/>
      <c r="AA29" s="173">
        <v>3</v>
      </c>
      <c r="AB29" s="290"/>
      <c r="AC29" s="291"/>
      <c r="AD29" s="291"/>
      <c r="AE29" s="291"/>
      <c r="AF29" s="291"/>
      <c r="AG29" s="291"/>
      <c r="AH29" s="291"/>
      <c r="AI29" s="296"/>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row>
    <row r="30" spans="1:90" s="1" customFormat="1" ht="14.25" customHeight="1">
      <c r="A30" s="50"/>
      <c r="B30" s="59"/>
      <c r="C30" s="59"/>
      <c r="D30" s="59"/>
      <c r="E30" s="59"/>
      <c r="F30" s="60"/>
      <c r="G30" s="174"/>
      <c r="H30" s="293"/>
      <c r="I30" s="294"/>
      <c r="J30" s="294"/>
      <c r="K30" s="294"/>
      <c r="L30" s="294"/>
      <c r="M30" s="294"/>
      <c r="N30" s="294"/>
      <c r="O30" s="294"/>
      <c r="P30" s="295"/>
      <c r="Q30" s="174"/>
      <c r="R30" s="293"/>
      <c r="S30" s="294"/>
      <c r="T30" s="294"/>
      <c r="U30" s="294"/>
      <c r="V30" s="294"/>
      <c r="W30" s="294"/>
      <c r="X30" s="294"/>
      <c r="Y30" s="294"/>
      <c r="Z30" s="295"/>
      <c r="AA30" s="174"/>
      <c r="AB30" s="293"/>
      <c r="AC30" s="294"/>
      <c r="AD30" s="294"/>
      <c r="AE30" s="294"/>
      <c r="AF30" s="294"/>
      <c r="AG30" s="294"/>
      <c r="AH30" s="294"/>
      <c r="AI30" s="297"/>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row>
    <row r="31" spans="1:90" s="1" customFormat="1" ht="14.25" customHeight="1">
      <c r="A31" s="50"/>
      <c r="B31" s="85" t="s">
        <v>33</v>
      </c>
      <c r="C31" s="85"/>
      <c r="D31" s="85"/>
      <c r="E31" s="85"/>
      <c r="F31" s="86"/>
      <c r="G31" s="173">
        <v>1</v>
      </c>
      <c r="H31" s="290"/>
      <c r="I31" s="291"/>
      <c r="J31" s="291"/>
      <c r="K31" s="291"/>
      <c r="L31" s="291"/>
      <c r="M31" s="291"/>
      <c r="N31" s="291"/>
      <c r="O31" s="291"/>
      <c r="P31" s="292"/>
      <c r="Q31" s="173">
        <v>2</v>
      </c>
      <c r="R31" s="290"/>
      <c r="S31" s="291"/>
      <c r="T31" s="291"/>
      <c r="U31" s="291"/>
      <c r="V31" s="291"/>
      <c r="W31" s="291"/>
      <c r="X31" s="291"/>
      <c r="Y31" s="291"/>
      <c r="Z31" s="292"/>
      <c r="AA31" s="173">
        <v>3</v>
      </c>
      <c r="AB31" s="290"/>
      <c r="AC31" s="291"/>
      <c r="AD31" s="291"/>
      <c r="AE31" s="291"/>
      <c r="AF31" s="291"/>
      <c r="AG31" s="291"/>
      <c r="AH31" s="291"/>
      <c r="AI31" s="296"/>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row>
    <row r="32" spans="1:90" ht="14.25" customHeight="1">
      <c r="A32" s="50"/>
      <c r="B32" s="59"/>
      <c r="C32" s="59"/>
      <c r="D32" s="59"/>
      <c r="E32" s="59"/>
      <c r="F32" s="60"/>
      <c r="G32" s="174"/>
      <c r="H32" s="293"/>
      <c r="I32" s="294"/>
      <c r="J32" s="294"/>
      <c r="K32" s="294"/>
      <c r="L32" s="294"/>
      <c r="M32" s="294"/>
      <c r="N32" s="294"/>
      <c r="O32" s="294"/>
      <c r="P32" s="295"/>
      <c r="Q32" s="174"/>
      <c r="R32" s="293"/>
      <c r="S32" s="294"/>
      <c r="T32" s="294"/>
      <c r="U32" s="294"/>
      <c r="V32" s="294"/>
      <c r="W32" s="294"/>
      <c r="X32" s="294"/>
      <c r="Y32" s="294"/>
      <c r="Z32" s="295"/>
      <c r="AA32" s="174"/>
      <c r="AB32" s="293"/>
      <c r="AC32" s="294"/>
      <c r="AD32" s="294"/>
      <c r="AE32" s="294"/>
      <c r="AF32" s="294"/>
      <c r="AG32" s="294"/>
      <c r="AH32" s="294"/>
      <c r="AI32" s="297"/>
    </row>
    <row r="33" spans="1:35" ht="14.25" customHeight="1">
      <c r="A33" s="50"/>
      <c r="B33" s="85" t="s">
        <v>68</v>
      </c>
      <c r="C33" s="85"/>
      <c r="D33" s="85"/>
      <c r="E33" s="85"/>
      <c r="F33" s="86"/>
      <c r="G33" s="201" t="s">
        <v>34</v>
      </c>
      <c r="H33" s="176"/>
      <c r="I33" s="298"/>
      <c r="J33" s="298"/>
      <c r="K33" s="176" t="s">
        <v>38</v>
      </c>
      <c r="L33" s="176" t="s">
        <v>35</v>
      </c>
      <c r="M33" s="291"/>
      <c r="N33" s="291"/>
      <c r="O33" s="291"/>
      <c r="P33" s="291"/>
      <c r="Q33" s="291"/>
      <c r="R33" s="291"/>
      <c r="S33" s="176" t="s">
        <v>36</v>
      </c>
      <c r="T33" s="177"/>
      <c r="U33" s="201" t="s">
        <v>37</v>
      </c>
      <c r="V33" s="176"/>
      <c r="W33" s="298"/>
      <c r="X33" s="298"/>
      <c r="Y33" s="176" t="s">
        <v>38</v>
      </c>
      <c r="Z33" s="176" t="s">
        <v>35</v>
      </c>
      <c r="AA33" s="291"/>
      <c r="AB33" s="291"/>
      <c r="AC33" s="291"/>
      <c r="AD33" s="291"/>
      <c r="AE33" s="291"/>
      <c r="AF33" s="291"/>
      <c r="AG33" s="176" t="s">
        <v>36</v>
      </c>
      <c r="AH33" s="176"/>
      <c r="AI33" s="181"/>
    </row>
    <row r="34" spans="1:35" ht="14.25" customHeight="1">
      <c r="A34" s="50"/>
      <c r="B34" s="59"/>
      <c r="C34" s="59"/>
      <c r="D34" s="59"/>
      <c r="E34" s="59"/>
      <c r="F34" s="60"/>
      <c r="G34" s="202"/>
      <c r="H34" s="179"/>
      <c r="I34" s="299"/>
      <c r="J34" s="299"/>
      <c r="K34" s="179"/>
      <c r="L34" s="179"/>
      <c r="M34" s="294"/>
      <c r="N34" s="294"/>
      <c r="O34" s="294"/>
      <c r="P34" s="294"/>
      <c r="Q34" s="294"/>
      <c r="R34" s="294"/>
      <c r="S34" s="179"/>
      <c r="T34" s="180"/>
      <c r="U34" s="202"/>
      <c r="V34" s="179"/>
      <c r="W34" s="299"/>
      <c r="X34" s="299"/>
      <c r="Y34" s="179"/>
      <c r="Z34" s="179"/>
      <c r="AA34" s="294"/>
      <c r="AB34" s="294"/>
      <c r="AC34" s="294"/>
      <c r="AD34" s="294"/>
      <c r="AE34" s="294"/>
      <c r="AF34" s="294"/>
      <c r="AG34" s="179"/>
      <c r="AH34" s="179"/>
      <c r="AI34" s="182"/>
    </row>
    <row r="35" spans="1:35" ht="14.25" customHeight="1">
      <c r="A35" s="50"/>
      <c r="B35" s="183" t="s">
        <v>52</v>
      </c>
      <c r="C35" s="184"/>
      <c r="D35" s="184"/>
      <c r="E35" s="184"/>
      <c r="F35" s="185"/>
      <c r="G35" s="361"/>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8"/>
    </row>
    <row r="36" spans="1:35" ht="14.25" customHeight="1">
      <c r="A36" s="50"/>
      <c r="B36" s="186"/>
      <c r="C36" s="187"/>
      <c r="D36" s="187"/>
      <c r="E36" s="187"/>
      <c r="F36" s="188"/>
      <c r="G36" s="372"/>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4"/>
    </row>
    <row r="37" spans="1:35" ht="14.25" customHeight="1">
      <c r="A37" s="50"/>
      <c r="B37" s="189"/>
      <c r="C37" s="190"/>
      <c r="D37" s="190"/>
      <c r="E37" s="190"/>
      <c r="F37" s="191"/>
      <c r="G37" s="362"/>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60"/>
    </row>
    <row r="38" spans="1:35" ht="14.25" customHeight="1">
      <c r="A38" s="50"/>
      <c r="B38" s="227" t="s">
        <v>69</v>
      </c>
      <c r="C38" s="90"/>
      <c r="D38" s="90"/>
      <c r="E38" s="90"/>
      <c r="F38" s="91"/>
      <c r="G38" s="232" t="s">
        <v>53</v>
      </c>
      <c r="H38" s="233"/>
      <c r="I38" s="233"/>
      <c r="J38" s="233"/>
      <c r="K38" s="234"/>
      <c r="L38" s="357"/>
      <c r="M38" s="357"/>
      <c r="N38" s="357"/>
      <c r="O38" s="357"/>
      <c r="P38" s="357"/>
      <c r="Q38" s="357"/>
      <c r="R38" s="357"/>
      <c r="S38" s="357"/>
      <c r="T38" s="357"/>
      <c r="U38" s="239" t="s">
        <v>54</v>
      </c>
      <c r="V38" s="240"/>
      <c r="W38" s="240"/>
      <c r="X38" s="240"/>
      <c r="Y38" s="241"/>
      <c r="Z38" s="357"/>
      <c r="AA38" s="357"/>
      <c r="AB38" s="357"/>
      <c r="AC38" s="357"/>
      <c r="AD38" s="357"/>
      <c r="AE38" s="357"/>
      <c r="AF38" s="357"/>
      <c r="AG38" s="357"/>
      <c r="AH38" s="357"/>
      <c r="AI38" s="358"/>
    </row>
    <row r="39" spans="1:35" ht="14.25" customHeight="1">
      <c r="A39" s="50"/>
      <c r="B39" s="228"/>
      <c r="C39" s="229"/>
      <c r="D39" s="229"/>
      <c r="E39" s="229"/>
      <c r="F39" s="230"/>
      <c r="G39" s="235"/>
      <c r="H39" s="236"/>
      <c r="I39" s="236"/>
      <c r="J39" s="236"/>
      <c r="K39" s="237"/>
      <c r="L39" s="375"/>
      <c r="M39" s="375"/>
      <c r="N39" s="375"/>
      <c r="O39" s="375"/>
      <c r="P39" s="375"/>
      <c r="Q39" s="375"/>
      <c r="R39" s="375"/>
      <c r="S39" s="375"/>
      <c r="T39" s="375"/>
      <c r="U39" s="242"/>
      <c r="V39" s="243"/>
      <c r="W39" s="243"/>
      <c r="X39" s="243"/>
      <c r="Y39" s="244"/>
      <c r="Z39" s="375"/>
      <c r="AA39" s="375"/>
      <c r="AB39" s="375"/>
      <c r="AC39" s="375"/>
      <c r="AD39" s="375"/>
      <c r="AE39" s="375"/>
      <c r="AF39" s="375"/>
      <c r="AG39" s="375"/>
      <c r="AH39" s="375"/>
      <c r="AI39" s="376"/>
    </row>
    <row r="40" spans="1:35" ht="14.25" customHeight="1">
      <c r="A40" s="50"/>
      <c r="B40" s="228"/>
      <c r="C40" s="229"/>
      <c r="D40" s="229"/>
      <c r="E40" s="229"/>
      <c r="F40" s="230"/>
      <c r="G40" s="214" t="s">
        <v>55</v>
      </c>
      <c r="H40" s="215"/>
      <c r="I40" s="215"/>
      <c r="J40" s="215"/>
      <c r="K40" s="216"/>
      <c r="L40" s="373"/>
      <c r="M40" s="373"/>
      <c r="N40" s="373"/>
      <c r="O40" s="373"/>
      <c r="P40" s="373"/>
      <c r="Q40" s="373"/>
      <c r="R40" s="373"/>
      <c r="S40" s="373"/>
      <c r="T40" s="373"/>
      <c r="U40" s="246" t="s">
        <v>56</v>
      </c>
      <c r="V40" s="247"/>
      <c r="W40" s="247"/>
      <c r="X40" s="247"/>
      <c r="Y40" s="248"/>
      <c r="Z40" s="373"/>
      <c r="AA40" s="373"/>
      <c r="AB40" s="373"/>
      <c r="AC40" s="373"/>
      <c r="AD40" s="373"/>
      <c r="AE40" s="373"/>
      <c r="AF40" s="373"/>
      <c r="AG40" s="373"/>
      <c r="AH40" s="373"/>
      <c r="AI40" s="374"/>
    </row>
    <row r="41" spans="1:35" ht="14.25" customHeight="1">
      <c r="A41" s="50"/>
      <c r="B41" s="231"/>
      <c r="C41" s="92"/>
      <c r="D41" s="92"/>
      <c r="E41" s="92"/>
      <c r="F41" s="93"/>
      <c r="G41" s="232"/>
      <c r="H41" s="233"/>
      <c r="I41" s="233"/>
      <c r="J41" s="233"/>
      <c r="K41" s="234"/>
      <c r="L41" s="359"/>
      <c r="M41" s="359"/>
      <c r="N41" s="359"/>
      <c r="O41" s="359"/>
      <c r="P41" s="359"/>
      <c r="Q41" s="359"/>
      <c r="R41" s="359"/>
      <c r="S41" s="359"/>
      <c r="T41" s="359"/>
      <c r="U41" s="239"/>
      <c r="V41" s="240"/>
      <c r="W41" s="240"/>
      <c r="X41" s="240"/>
      <c r="Y41" s="241"/>
      <c r="Z41" s="359"/>
      <c r="AA41" s="359"/>
      <c r="AB41" s="359"/>
      <c r="AC41" s="359"/>
      <c r="AD41" s="359"/>
      <c r="AE41" s="359"/>
      <c r="AF41" s="359"/>
      <c r="AG41" s="359"/>
      <c r="AH41" s="359"/>
      <c r="AI41" s="360"/>
    </row>
    <row r="42" spans="1:35" ht="14.25" customHeight="1">
      <c r="A42" s="50"/>
      <c r="B42" s="203" t="s">
        <v>70</v>
      </c>
      <c r="C42" s="204"/>
      <c r="D42" s="204"/>
      <c r="E42" s="204"/>
      <c r="F42" s="205"/>
      <c r="G42" s="361"/>
      <c r="H42" s="357"/>
      <c r="I42" s="357"/>
      <c r="J42" s="357"/>
      <c r="K42" s="357"/>
      <c r="L42" s="357"/>
      <c r="M42" s="370"/>
      <c r="N42" s="211" t="s">
        <v>41</v>
      </c>
      <c r="O42" s="212"/>
      <c r="P42" s="212"/>
      <c r="Q42" s="212"/>
      <c r="R42" s="213"/>
      <c r="S42" s="361"/>
      <c r="T42" s="357"/>
      <c r="U42" s="357"/>
      <c r="V42" s="357"/>
      <c r="W42" s="357"/>
      <c r="X42" s="357"/>
      <c r="Y42" s="357"/>
      <c r="Z42" s="221" t="s">
        <v>57</v>
      </c>
      <c r="AA42" s="222"/>
      <c r="AB42" s="222"/>
      <c r="AC42" s="223"/>
      <c r="AD42" s="357" t="s">
        <v>42</v>
      </c>
      <c r="AE42" s="357"/>
      <c r="AF42" s="357"/>
      <c r="AG42" s="357"/>
      <c r="AH42" s="357"/>
      <c r="AI42" s="358"/>
    </row>
    <row r="43" spans="1:35" ht="14.25" customHeight="1">
      <c r="A43" s="50"/>
      <c r="B43" s="206"/>
      <c r="C43" s="207"/>
      <c r="D43" s="207"/>
      <c r="E43" s="207"/>
      <c r="F43" s="208"/>
      <c r="G43" s="362"/>
      <c r="H43" s="359"/>
      <c r="I43" s="359"/>
      <c r="J43" s="359"/>
      <c r="K43" s="359"/>
      <c r="L43" s="359"/>
      <c r="M43" s="371"/>
      <c r="N43" s="214"/>
      <c r="O43" s="215"/>
      <c r="P43" s="215"/>
      <c r="Q43" s="215"/>
      <c r="R43" s="216"/>
      <c r="S43" s="362"/>
      <c r="T43" s="359"/>
      <c r="U43" s="359"/>
      <c r="V43" s="359"/>
      <c r="W43" s="359"/>
      <c r="X43" s="359"/>
      <c r="Y43" s="359"/>
      <c r="Z43" s="224"/>
      <c r="AA43" s="225"/>
      <c r="AB43" s="225"/>
      <c r="AC43" s="226"/>
      <c r="AD43" s="359"/>
      <c r="AE43" s="359"/>
      <c r="AF43" s="359"/>
      <c r="AG43" s="359"/>
      <c r="AH43" s="359"/>
      <c r="AI43" s="360"/>
    </row>
    <row r="44" spans="1:35" ht="14.25" customHeight="1">
      <c r="A44" s="50"/>
      <c r="B44" s="227" t="s">
        <v>71</v>
      </c>
      <c r="C44" s="90"/>
      <c r="D44" s="90"/>
      <c r="E44" s="90"/>
      <c r="F44" s="91"/>
      <c r="G44" s="378"/>
      <c r="H44" s="379"/>
      <c r="I44" s="379"/>
      <c r="J44" s="379"/>
      <c r="K44" s="379"/>
      <c r="L44" s="379"/>
      <c r="M44" s="379"/>
      <c r="N44" s="379"/>
      <c r="O44" s="379"/>
      <c r="P44" s="379"/>
      <c r="Q44" s="379"/>
      <c r="R44" s="379"/>
      <c r="S44" s="264" t="s">
        <v>77</v>
      </c>
      <c r="T44" s="104"/>
      <c r="U44" s="104"/>
      <c r="V44" s="104"/>
      <c r="W44" s="105"/>
      <c r="X44" s="357"/>
      <c r="Y44" s="357"/>
      <c r="Z44" s="357"/>
      <c r="AA44" s="357"/>
      <c r="AB44" s="357"/>
      <c r="AC44" s="357"/>
      <c r="AD44" s="357"/>
      <c r="AE44" s="357"/>
      <c r="AF44" s="357"/>
      <c r="AG44" s="357"/>
      <c r="AH44" s="357"/>
      <c r="AI44" s="358"/>
    </row>
    <row r="45" spans="1:35" ht="14.25" customHeight="1">
      <c r="A45" s="50"/>
      <c r="B45" s="231"/>
      <c r="C45" s="92"/>
      <c r="D45" s="92"/>
      <c r="E45" s="92"/>
      <c r="F45" s="93"/>
      <c r="G45" s="380"/>
      <c r="H45" s="381"/>
      <c r="I45" s="381"/>
      <c r="J45" s="381"/>
      <c r="K45" s="381"/>
      <c r="L45" s="381"/>
      <c r="M45" s="381"/>
      <c r="N45" s="381"/>
      <c r="O45" s="381"/>
      <c r="P45" s="381"/>
      <c r="Q45" s="381"/>
      <c r="R45" s="381"/>
      <c r="S45" s="264"/>
      <c r="T45" s="104"/>
      <c r="U45" s="104"/>
      <c r="V45" s="104"/>
      <c r="W45" s="105"/>
      <c r="X45" s="359"/>
      <c r="Y45" s="359"/>
      <c r="Z45" s="359"/>
      <c r="AA45" s="359"/>
      <c r="AB45" s="359"/>
      <c r="AC45" s="359"/>
      <c r="AD45" s="359"/>
      <c r="AE45" s="359"/>
      <c r="AF45" s="359"/>
      <c r="AG45" s="359"/>
      <c r="AH45" s="359"/>
      <c r="AI45" s="360"/>
    </row>
    <row r="46" spans="1:35" ht="14.25" customHeight="1">
      <c r="A46" s="50"/>
      <c r="B46" s="84" t="s">
        <v>81</v>
      </c>
      <c r="C46" s="90"/>
      <c r="D46" s="90"/>
      <c r="E46" s="90"/>
      <c r="F46" s="91"/>
      <c r="G46" s="378"/>
      <c r="H46" s="379"/>
      <c r="I46" s="379"/>
      <c r="J46" s="379"/>
      <c r="K46" s="379"/>
      <c r="L46" s="379"/>
      <c r="M46" s="379"/>
      <c r="N46" s="379"/>
      <c r="O46" s="379"/>
      <c r="P46" s="379"/>
      <c r="Q46" s="379"/>
      <c r="R46" s="382"/>
      <c r="S46" s="267" t="s">
        <v>80</v>
      </c>
      <c r="T46" s="104"/>
      <c r="U46" s="104"/>
      <c r="V46" s="104"/>
      <c r="W46" s="105"/>
      <c r="X46" s="361"/>
      <c r="Y46" s="357"/>
      <c r="Z46" s="357"/>
      <c r="AA46" s="357"/>
      <c r="AB46" s="357"/>
      <c r="AC46" s="357"/>
      <c r="AD46" s="357"/>
      <c r="AE46" s="357"/>
      <c r="AF46" s="357"/>
      <c r="AG46" s="357"/>
      <c r="AH46" s="357"/>
      <c r="AI46" s="358"/>
    </row>
    <row r="47" spans="1:35" ht="14.25" customHeight="1">
      <c r="A47" s="50"/>
      <c r="B47" s="228"/>
      <c r="C47" s="229"/>
      <c r="D47" s="229"/>
      <c r="E47" s="229"/>
      <c r="F47" s="230"/>
      <c r="G47" s="380"/>
      <c r="H47" s="381"/>
      <c r="I47" s="381"/>
      <c r="J47" s="381"/>
      <c r="K47" s="381"/>
      <c r="L47" s="381"/>
      <c r="M47" s="381"/>
      <c r="N47" s="381"/>
      <c r="O47" s="381"/>
      <c r="P47" s="381"/>
      <c r="Q47" s="381"/>
      <c r="R47" s="383"/>
      <c r="S47" s="264"/>
      <c r="T47" s="104"/>
      <c r="U47" s="104"/>
      <c r="V47" s="104"/>
      <c r="W47" s="105"/>
      <c r="X47" s="362"/>
      <c r="Y47" s="359"/>
      <c r="Z47" s="359"/>
      <c r="AA47" s="359"/>
      <c r="AB47" s="359"/>
      <c r="AC47" s="359"/>
      <c r="AD47" s="359"/>
      <c r="AE47" s="359"/>
      <c r="AF47" s="359"/>
      <c r="AG47" s="359"/>
      <c r="AH47" s="359"/>
      <c r="AI47" s="360"/>
    </row>
    <row r="48" spans="1:35" ht="14.25" customHeight="1">
      <c r="A48" s="50"/>
      <c r="B48" s="249" t="s">
        <v>72</v>
      </c>
      <c r="C48" s="250"/>
      <c r="D48" s="250"/>
      <c r="E48" s="250"/>
      <c r="F48" s="250"/>
      <c r="G48" s="300" t="s">
        <v>105</v>
      </c>
      <c r="H48" s="301"/>
      <c r="I48" s="301"/>
      <c r="J48" s="301"/>
      <c r="K48" s="301"/>
      <c r="L48" s="301"/>
      <c r="M48" s="301"/>
      <c r="N48" s="301"/>
      <c r="O48" s="301"/>
      <c r="P48" s="301"/>
      <c r="Q48" s="301"/>
      <c r="R48" s="392"/>
      <c r="S48" s="100" t="s">
        <v>76</v>
      </c>
      <c r="T48" s="90"/>
      <c r="U48" s="90"/>
      <c r="V48" s="90"/>
      <c r="W48" s="91"/>
      <c r="X48" s="378"/>
      <c r="Y48" s="379"/>
      <c r="Z48" s="379"/>
      <c r="AA48" s="379"/>
      <c r="AB48" s="379"/>
      <c r="AC48" s="379"/>
      <c r="AD48" s="379"/>
      <c r="AE48" s="379"/>
      <c r="AF48" s="379"/>
      <c r="AG48" s="379"/>
      <c r="AH48" s="379"/>
      <c r="AI48" s="394"/>
    </row>
    <row r="49" spans="1:35" ht="14.25" customHeight="1">
      <c r="A49" s="50"/>
      <c r="B49" s="251"/>
      <c r="C49" s="252"/>
      <c r="D49" s="252"/>
      <c r="E49" s="252"/>
      <c r="F49" s="252"/>
      <c r="G49" s="309"/>
      <c r="H49" s="310"/>
      <c r="I49" s="310"/>
      <c r="J49" s="310"/>
      <c r="K49" s="310"/>
      <c r="L49" s="310"/>
      <c r="M49" s="310"/>
      <c r="N49" s="310"/>
      <c r="O49" s="310"/>
      <c r="P49" s="310"/>
      <c r="Q49" s="310"/>
      <c r="R49" s="393"/>
      <c r="S49" s="101"/>
      <c r="T49" s="92"/>
      <c r="U49" s="92"/>
      <c r="V49" s="92"/>
      <c r="W49" s="93"/>
      <c r="X49" s="380"/>
      <c r="Y49" s="381"/>
      <c r="Z49" s="381"/>
      <c r="AA49" s="381"/>
      <c r="AB49" s="381"/>
      <c r="AC49" s="381"/>
      <c r="AD49" s="381"/>
      <c r="AE49" s="381"/>
      <c r="AF49" s="381"/>
      <c r="AG49" s="381"/>
      <c r="AH49" s="381"/>
      <c r="AI49" s="395"/>
    </row>
    <row r="50" spans="1:35" ht="14.25" customHeight="1">
      <c r="A50" s="50"/>
      <c r="B50" s="84" t="s">
        <v>73</v>
      </c>
      <c r="C50" s="85"/>
      <c r="D50" s="85"/>
      <c r="E50" s="85"/>
      <c r="F50" s="86"/>
      <c r="G50" s="363"/>
      <c r="H50" s="364"/>
      <c r="I50" s="364"/>
      <c r="J50" s="364"/>
      <c r="K50" s="364"/>
      <c r="L50" s="364"/>
      <c r="M50" s="364"/>
      <c r="N50" s="364"/>
      <c r="O50" s="364"/>
      <c r="P50" s="364"/>
      <c r="Q50" s="364"/>
      <c r="R50" s="364"/>
      <c r="S50" s="364"/>
      <c r="T50" s="364"/>
      <c r="U50" s="364"/>
      <c r="V50" s="364"/>
      <c r="W50" s="364"/>
      <c r="X50" s="364"/>
      <c r="Y50" s="261" t="s">
        <v>75</v>
      </c>
      <c r="Z50" s="204"/>
      <c r="AA50" s="204"/>
      <c r="AB50" s="204"/>
      <c r="AC50" s="205"/>
      <c r="AD50" s="364" t="s">
        <v>45</v>
      </c>
      <c r="AE50" s="364"/>
      <c r="AF50" s="364"/>
      <c r="AG50" s="364"/>
      <c r="AH50" s="364"/>
      <c r="AI50" s="396"/>
    </row>
    <row r="51" spans="1:35" ht="14.25" customHeight="1">
      <c r="A51" s="50"/>
      <c r="B51" s="58"/>
      <c r="C51" s="59"/>
      <c r="D51" s="59"/>
      <c r="E51" s="59"/>
      <c r="F51" s="60"/>
      <c r="G51" s="366"/>
      <c r="H51" s="350"/>
      <c r="I51" s="350"/>
      <c r="J51" s="350"/>
      <c r="K51" s="350"/>
      <c r="L51" s="350"/>
      <c r="M51" s="350"/>
      <c r="N51" s="350"/>
      <c r="O51" s="350"/>
      <c r="P51" s="350"/>
      <c r="Q51" s="350"/>
      <c r="R51" s="350"/>
      <c r="S51" s="350"/>
      <c r="T51" s="350"/>
      <c r="U51" s="350"/>
      <c r="V51" s="350"/>
      <c r="W51" s="350"/>
      <c r="X51" s="350"/>
      <c r="Y51" s="262"/>
      <c r="Z51" s="207"/>
      <c r="AA51" s="207"/>
      <c r="AB51" s="207"/>
      <c r="AC51" s="208"/>
      <c r="AD51" s="350"/>
      <c r="AE51" s="350"/>
      <c r="AF51" s="350"/>
      <c r="AG51" s="350"/>
      <c r="AH51" s="350"/>
      <c r="AI51" s="351"/>
    </row>
    <row r="52" spans="1:35" ht="14.25" customHeight="1">
      <c r="A52" s="50"/>
      <c r="B52" s="274" t="s">
        <v>74</v>
      </c>
      <c r="C52" s="275"/>
      <c r="D52" s="275"/>
      <c r="E52" s="275"/>
      <c r="F52" s="276"/>
      <c r="G52" s="100" t="s">
        <v>48</v>
      </c>
      <c r="H52" s="90"/>
      <c r="I52" s="90"/>
      <c r="J52" s="90"/>
      <c r="K52" s="91"/>
      <c r="L52" s="397"/>
      <c r="M52" s="397"/>
      <c r="N52" s="397"/>
      <c r="O52" s="397"/>
      <c r="P52" s="397"/>
      <c r="Q52" s="397"/>
      <c r="R52" s="397"/>
      <c r="S52" s="397"/>
      <c r="T52" s="397"/>
      <c r="U52" s="100" t="s">
        <v>44</v>
      </c>
      <c r="V52" s="90"/>
      <c r="W52" s="90"/>
      <c r="X52" s="90"/>
      <c r="Y52" s="90"/>
      <c r="Z52" s="91"/>
      <c r="AA52" s="397"/>
      <c r="AB52" s="397"/>
      <c r="AC52" s="397"/>
      <c r="AD52" s="397"/>
      <c r="AE52" s="397"/>
      <c r="AF52" s="397"/>
      <c r="AG52" s="397"/>
      <c r="AH52" s="397"/>
      <c r="AI52" s="398"/>
    </row>
    <row r="53" spans="1:35" ht="14.25" customHeight="1" thickBot="1">
      <c r="A53" s="51"/>
      <c r="B53" s="277"/>
      <c r="C53" s="278"/>
      <c r="D53" s="278"/>
      <c r="E53" s="278"/>
      <c r="F53" s="279"/>
      <c r="G53" s="280"/>
      <c r="H53" s="281"/>
      <c r="I53" s="281"/>
      <c r="J53" s="281"/>
      <c r="K53" s="282"/>
      <c r="L53" s="399"/>
      <c r="M53" s="399"/>
      <c r="N53" s="399"/>
      <c r="O53" s="399"/>
      <c r="P53" s="399"/>
      <c r="Q53" s="399"/>
      <c r="R53" s="399"/>
      <c r="S53" s="399"/>
      <c r="T53" s="399"/>
      <c r="U53" s="280"/>
      <c r="V53" s="281"/>
      <c r="W53" s="281"/>
      <c r="X53" s="281"/>
      <c r="Y53" s="281"/>
      <c r="Z53" s="282"/>
      <c r="AA53" s="399"/>
      <c r="AB53" s="399"/>
      <c r="AC53" s="399"/>
      <c r="AD53" s="399"/>
      <c r="AE53" s="399"/>
      <c r="AF53" s="399"/>
      <c r="AG53" s="399"/>
      <c r="AH53" s="399"/>
      <c r="AI53" s="400"/>
    </row>
    <row r="54" spans="1:35" ht="14.25" thickTop="1">
      <c r="AH54" s="2"/>
      <c r="AI54" s="2"/>
    </row>
    <row r="55" spans="1:35">
      <c r="E55" s="377" t="s">
        <v>2</v>
      </c>
      <c r="F55" s="377"/>
      <c r="G55" s="377"/>
      <c r="H55" s="377"/>
      <c r="I55" s="377"/>
      <c r="K55" s="384" t="s">
        <v>3</v>
      </c>
      <c r="L55" s="385"/>
      <c r="M55" s="385"/>
      <c r="N55" s="385"/>
      <c r="O55" s="385"/>
      <c r="P55" s="385"/>
      <c r="Q55" s="386"/>
      <c r="R55" s="387" t="s">
        <v>4</v>
      </c>
      <c r="S55" s="388"/>
      <c r="T55" s="384" t="s">
        <v>79</v>
      </c>
      <c r="U55" s="385"/>
      <c r="V55" s="385"/>
      <c r="W55" s="385"/>
      <c r="X55" s="385"/>
      <c r="Y55" s="385"/>
      <c r="Z55" s="386"/>
      <c r="AA55" s="387" t="s">
        <v>4</v>
      </c>
      <c r="AB55" s="388"/>
      <c r="AC55" s="384" t="s">
        <v>3</v>
      </c>
      <c r="AD55" s="385"/>
      <c r="AE55" s="385"/>
      <c r="AF55" s="385"/>
      <c r="AG55" s="385"/>
      <c r="AH55" s="385"/>
      <c r="AI55" s="386"/>
    </row>
    <row r="56" spans="1:35" ht="13.5" customHeight="1">
      <c r="E56" s="377"/>
      <c r="F56" s="377"/>
      <c r="G56" s="377"/>
      <c r="H56" s="377"/>
      <c r="I56" s="377"/>
      <c r="K56" s="389" t="s">
        <v>5</v>
      </c>
      <c r="L56" s="390"/>
      <c r="M56" s="390"/>
      <c r="N56" s="390"/>
      <c r="O56" s="390"/>
      <c r="P56" s="390"/>
      <c r="Q56" s="391"/>
      <c r="R56" s="387"/>
      <c r="S56" s="388"/>
      <c r="T56" s="389" t="s">
        <v>6</v>
      </c>
      <c r="U56" s="390"/>
      <c r="V56" s="390"/>
      <c r="W56" s="390"/>
      <c r="X56" s="390"/>
      <c r="Y56" s="390"/>
      <c r="Z56" s="391"/>
      <c r="AA56" s="387"/>
      <c r="AB56" s="388"/>
      <c r="AC56" s="389" t="s">
        <v>82</v>
      </c>
      <c r="AD56" s="390"/>
      <c r="AE56" s="390"/>
      <c r="AF56" s="390"/>
      <c r="AG56" s="390"/>
      <c r="AH56" s="390"/>
      <c r="AI56" s="391"/>
    </row>
    <row r="57" spans="1:35" ht="13.5" customHeight="1"/>
  </sheetData>
  <sheetProtection sheet="1" objects="1" scenarios="1"/>
  <mergeCells count="119">
    <mergeCell ref="U40:Y41"/>
    <mergeCell ref="Z40:AI41"/>
    <mergeCell ref="B52:F53"/>
    <mergeCell ref="B48:F49"/>
    <mergeCell ref="G48:R49"/>
    <mergeCell ref="S48:W49"/>
    <mergeCell ref="X48:AI49"/>
    <mergeCell ref="B50:F51"/>
    <mergeCell ref="G52:K53"/>
    <mergeCell ref="G50:X51"/>
    <mergeCell ref="Y50:AC51"/>
    <mergeCell ref="AD50:AI51"/>
    <mergeCell ref="U52:Z53"/>
    <mergeCell ref="AA52:AI53"/>
    <mergeCell ref="L52:T53"/>
    <mergeCell ref="E55:I56"/>
    <mergeCell ref="B44:F45"/>
    <mergeCell ref="G44:R45"/>
    <mergeCell ref="S44:W45"/>
    <mergeCell ref="X44:AI45"/>
    <mergeCell ref="B46:F47"/>
    <mergeCell ref="G46:R47"/>
    <mergeCell ref="S46:W47"/>
    <mergeCell ref="X46:AI47"/>
    <mergeCell ref="K55:Q55"/>
    <mergeCell ref="R55:S56"/>
    <mergeCell ref="T55:Z55"/>
    <mergeCell ref="AA55:AB56"/>
    <mergeCell ref="AC55:AI55"/>
    <mergeCell ref="K56:Q56"/>
    <mergeCell ref="T56:Z56"/>
    <mergeCell ref="AC56:AI56"/>
    <mergeCell ref="A1:AI3"/>
    <mergeCell ref="A6:A53"/>
    <mergeCell ref="B6:F8"/>
    <mergeCell ref="B9:F11"/>
    <mergeCell ref="B12:F14"/>
    <mergeCell ref="AD42:AI43"/>
    <mergeCell ref="S42:Y43"/>
    <mergeCell ref="Z42:AC43"/>
    <mergeCell ref="B17:F18"/>
    <mergeCell ref="G17:R18"/>
    <mergeCell ref="S17:W18"/>
    <mergeCell ref="X17:AI18"/>
    <mergeCell ref="B42:F43"/>
    <mergeCell ref="G42:M43"/>
    <mergeCell ref="N42:R43"/>
    <mergeCell ref="B35:F37"/>
    <mergeCell ref="G35:AI37"/>
    <mergeCell ref="B38:F41"/>
    <mergeCell ref="G38:K39"/>
    <mergeCell ref="L38:T39"/>
    <mergeCell ref="U38:Y39"/>
    <mergeCell ref="Z38:AI39"/>
    <mergeCell ref="G40:K41"/>
    <mergeCell ref="L40:T41"/>
    <mergeCell ref="G6:T6"/>
    <mergeCell ref="U6:Y8"/>
    <mergeCell ref="Z6:AI6"/>
    <mergeCell ref="G7:T8"/>
    <mergeCell ref="Z7:AI8"/>
    <mergeCell ref="H9:T9"/>
    <mergeCell ref="U9:Y11"/>
    <mergeCell ref="Z9:AI9"/>
    <mergeCell ref="G10:T11"/>
    <mergeCell ref="Z10:AI11"/>
    <mergeCell ref="H12:T12"/>
    <mergeCell ref="U12:Y14"/>
    <mergeCell ref="Z12:AI12"/>
    <mergeCell ref="G13:T14"/>
    <mergeCell ref="Z13:AI14"/>
    <mergeCell ref="B15:F16"/>
    <mergeCell ref="G15:R16"/>
    <mergeCell ref="S15:W16"/>
    <mergeCell ref="X15:AI16"/>
    <mergeCell ref="B19:F20"/>
    <mergeCell ref="G19:AI20"/>
    <mergeCell ref="B21:F22"/>
    <mergeCell ref="G21:O22"/>
    <mergeCell ref="P21:R22"/>
    <mergeCell ref="S21:W22"/>
    <mergeCell ref="X21:AG22"/>
    <mergeCell ref="AH21:AI22"/>
    <mergeCell ref="B23:F24"/>
    <mergeCell ref="G23:O24"/>
    <mergeCell ref="P23:R24"/>
    <mergeCell ref="S23:W24"/>
    <mergeCell ref="X23:AF24"/>
    <mergeCell ref="AG23:AI24"/>
    <mergeCell ref="B25:F28"/>
    <mergeCell ref="G25:AI26"/>
    <mergeCell ref="G27:AI28"/>
    <mergeCell ref="B29:F30"/>
    <mergeCell ref="G29:G30"/>
    <mergeCell ref="H29:P30"/>
    <mergeCell ref="Q29:Q30"/>
    <mergeCell ref="R29:Z30"/>
    <mergeCell ref="AA29:AA30"/>
    <mergeCell ref="AB29:AI30"/>
    <mergeCell ref="B31:F32"/>
    <mergeCell ref="G31:G32"/>
    <mergeCell ref="H31:P32"/>
    <mergeCell ref="Q31:Q32"/>
    <mergeCell ref="R31:Z32"/>
    <mergeCell ref="AA31:AA32"/>
    <mergeCell ref="AB31:AI32"/>
    <mergeCell ref="B33:F34"/>
    <mergeCell ref="G33:H34"/>
    <mergeCell ref="I33:J34"/>
    <mergeCell ref="K33:K34"/>
    <mergeCell ref="L33:L34"/>
    <mergeCell ref="M33:R34"/>
    <mergeCell ref="S33:T34"/>
    <mergeCell ref="U33:V34"/>
    <mergeCell ref="W33:X34"/>
    <mergeCell ref="Y33:Y34"/>
    <mergeCell ref="Z33:Z34"/>
    <mergeCell ref="AA33:AF34"/>
    <mergeCell ref="AG33:AI34"/>
  </mergeCells>
  <phoneticPr fontId="3"/>
  <dataValidations xWindow="717" yWindow="142" count="6">
    <dataValidation imeMode="fullKatakana" allowBlank="1" showInputMessage="1" showErrorMessage="1" sqref="G50 G6 Z6:AI6"/>
    <dataValidation type="list" showInputMessage="1" showErrorMessage="1" sqref="G48:R49">
      <formula1>"普通,当座,貯蓄,その他"</formula1>
    </dataValidation>
    <dataValidation type="list" allowBlank="1" showInputMessage="1" showErrorMessage="1" sqref="AD50">
      <formula1>"希望する,希望しない"</formula1>
    </dataValidation>
    <dataValidation type="list" showInputMessage="1" showErrorMessage="1" sqref="AD42:AI43">
      <formula1>"希望しない,希望する"</formula1>
    </dataValidation>
    <dataValidation imeMode="disabled" allowBlank="1" showInputMessage="1" showErrorMessage="1" sqref="H12 G19:AI20 G15:R16 X15:AI16 Z12 Z9 H9"/>
    <dataValidation allowBlank="1" showInputMessage="1" showErrorMessage="1" prompt="「支社・支店、営業所」等が無い場合（本店だけ／本店とのお取引など）は、「会社名称」欄のみご記入ください。" sqref="Z7:AI8"/>
  </dataValidations>
  <pageMargins left="0.39370078740157483" right="0.39370078740157483" top="0.39370078740157483" bottom="0.35433070866141736" header="0.19685039370078741" footer="0.31496062992125984"/>
  <pageSetup paperSize="9" orientation="portrait" r:id="rId1"/>
  <headerFooter>
    <oddFooter>&amp;L&amp;G&amp;R&amp;9© 2020 NIPPON STEEL Eco-Tech Corporation All Rights Reserved</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N65"/>
  <sheetViews>
    <sheetView tabSelected="1" view="pageBreakPreview" zoomScale="80" zoomScaleNormal="100" zoomScaleSheetLayoutView="80" workbookViewId="0">
      <selection activeCell="C33" sqref="C33"/>
    </sheetView>
  </sheetViews>
  <sheetFormatPr defaultRowHeight="13.5"/>
  <cols>
    <col min="1" max="39" width="2.625" style="1" customWidth="1"/>
    <col min="40" max="40" width="15.625" style="1" bestFit="1" customWidth="1"/>
    <col min="41" max="16384" width="9" style="1"/>
  </cols>
  <sheetData>
    <row r="1" spans="1:40">
      <c r="A1" s="6"/>
      <c r="B1" s="6"/>
      <c r="C1" s="6"/>
      <c r="D1" s="6"/>
      <c r="E1" s="6"/>
      <c r="F1" s="6"/>
      <c r="G1" s="6"/>
      <c r="H1" s="6"/>
      <c r="I1" s="6"/>
      <c r="J1" s="6"/>
      <c r="K1" s="6"/>
      <c r="L1" s="6"/>
      <c r="M1" s="6"/>
      <c r="N1" s="6"/>
      <c r="O1" s="6"/>
      <c r="P1" s="6"/>
      <c r="Q1" s="6"/>
      <c r="R1" s="6"/>
      <c r="S1" s="6"/>
      <c r="T1" s="6"/>
      <c r="U1" s="6"/>
      <c r="V1" s="6"/>
      <c r="W1" s="6"/>
      <c r="X1" s="6"/>
      <c r="Y1" s="6"/>
      <c r="Z1" s="6"/>
      <c r="AA1" s="6"/>
      <c r="AB1" s="6"/>
      <c r="AC1" s="33" t="s">
        <v>7</v>
      </c>
      <c r="AD1" s="34"/>
      <c r="AE1" s="34"/>
      <c r="AF1" s="34"/>
      <c r="AG1" s="34"/>
      <c r="AH1" s="34"/>
      <c r="AI1" s="34"/>
      <c r="AJ1" s="34"/>
      <c r="AK1" s="35"/>
    </row>
    <row r="2" spans="1:40">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40">
      <c r="A3" s="6"/>
      <c r="B3" s="6"/>
      <c r="C3" s="6"/>
      <c r="D3" s="6"/>
      <c r="E3" s="6"/>
      <c r="F3" s="6"/>
      <c r="G3" s="6"/>
      <c r="H3" s="6"/>
      <c r="I3" s="6"/>
      <c r="J3" s="6"/>
      <c r="K3" s="6"/>
      <c r="L3" s="6"/>
      <c r="M3" s="6"/>
      <c r="N3" s="6"/>
      <c r="O3" s="6"/>
      <c r="P3" s="6"/>
      <c r="Q3" s="6"/>
      <c r="R3" s="6"/>
      <c r="S3" s="6"/>
      <c r="T3" s="6"/>
      <c r="U3" s="6"/>
      <c r="V3" s="6"/>
      <c r="W3" s="6"/>
      <c r="X3" s="6"/>
      <c r="Y3" s="401"/>
      <c r="Z3" s="401"/>
      <c r="AA3" s="401"/>
      <c r="AB3" s="401"/>
      <c r="AC3" s="24" t="s">
        <v>10</v>
      </c>
      <c r="AD3" s="401"/>
      <c r="AE3" s="401"/>
      <c r="AF3" s="401"/>
      <c r="AG3" s="24" t="s">
        <v>9</v>
      </c>
      <c r="AH3" s="401"/>
      <c r="AI3" s="401"/>
      <c r="AJ3" s="401"/>
      <c r="AK3" s="24" t="s">
        <v>8</v>
      </c>
    </row>
    <row r="4" spans="1:40">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40">
      <c r="A5" s="6"/>
      <c r="B5" s="24" t="s">
        <v>11</v>
      </c>
      <c r="C5" s="6"/>
      <c r="D5" s="6"/>
      <c r="E5" s="6"/>
      <c r="F5" s="6"/>
      <c r="G5" s="6"/>
      <c r="H5" s="6"/>
      <c r="I5" s="6"/>
      <c r="J5" s="6"/>
      <c r="K5" s="6"/>
      <c r="L5" s="6"/>
      <c r="M5" s="6"/>
      <c r="N5" s="6"/>
      <c r="O5" s="6"/>
      <c r="P5" s="6"/>
      <c r="Q5" s="6"/>
      <c r="R5" s="6"/>
      <c r="S5" s="6"/>
      <c r="T5" s="6"/>
      <c r="U5" s="6"/>
      <c r="V5" s="24" t="s">
        <v>1</v>
      </c>
      <c r="W5" s="6"/>
      <c r="X5" s="30"/>
      <c r="Y5" s="403">
        <f>'新規業者（購買取引先）登録票'!G10</f>
        <v>0</v>
      </c>
      <c r="Z5" s="403"/>
      <c r="AA5" s="403"/>
      <c r="AB5" s="403"/>
      <c r="AC5" s="403"/>
      <c r="AD5" s="403"/>
      <c r="AE5" s="403"/>
      <c r="AF5" s="403"/>
      <c r="AG5" s="403"/>
      <c r="AH5" s="403"/>
      <c r="AI5" s="403"/>
      <c r="AJ5" s="403"/>
      <c r="AK5" s="403"/>
    </row>
    <row r="6" spans="1:40">
      <c r="A6" s="6"/>
      <c r="B6" s="6"/>
      <c r="C6" s="6"/>
      <c r="D6" s="6"/>
      <c r="E6" s="6"/>
      <c r="F6" s="6"/>
      <c r="G6" s="6"/>
      <c r="H6" s="6"/>
      <c r="I6" s="6"/>
      <c r="J6" s="6"/>
      <c r="K6" s="6"/>
      <c r="L6" s="6"/>
      <c r="M6" s="6"/>
      <c r="N6" s="6"/>
      <c r="O6" s="6"/>
      <c r="P6" s="6"/>
      <c r="Q6" s="6"/>
      <c r="R6" s="6"/>
      <c r="S6" s="6"/>
      <c r="T6" s="6"/>
      <c r="U6" s="6"/>
      <c r="V6" s="6"/>
      <c r="W6" s="6"/>
      <c r="X6" s="6"/>
      <c r="Y6" s="403" t="str">
        <f>IF(OR('新規業者（購買取引先）登録票'!Z10="-",'新規業者（購買取引先）登録票'!Z10="",'新規業者（購買取引先）登録票'!Z10="ー"),"",'新規業者（購買取引先）登録票'!Z10)</f>
        <v/>
      </c>
      <c r="Z6" s="403"/>
      <c r="AA6" s="403"/>
      <c r="AB6" s="403"/>
      <c r="AC6" s="403"/>
      <c r="AD6" s="403"/>
      <c r="AE6" s="403"/>
      <c r="AF6" s="403"/>
      <c r="AG6" s="403"/>
      <c r="AH6" s="403"/>
      <c r="AI6" s="31"/>
      <c r="AJ6" s="31"/>
      <c r="AK6" s="31"/>
    </row>
    <row r="7" spans="1:40">
      <c r="A7" s="6"/>
      <c r="B7" s="6"/>
      <c r="C7" s="6"/>
      <c r="D7" s="6"/>
      <c r="E7" s="6"/>
      <c r="F7" s="6"/>
      <c r="G7" s="6"/>
      <c r="H7" s="6"/>
      <c r="I7" s="6"/>
      <c r="J7" s="6"/>
      <c r="K7" s="6"/>
      <c r="L7" s="6"/>
      <c r="M7" s="6"/>
      <c r="N7" s="6"/>
      <c r="O7" s="6"/>
      <c r="P7" s="6"/>
      <c r="Q7" s="6"/>
      <c r="R7" s="6"/>
      <c r="S7" s="6"/>
      <c r="T7" s="6"/>
      <c r="U7" s="6"/>
      <c r="V7" s="24" t="s">
        <v>12</v>
      </c>
      <c r="W7" s="6"/>
      <c r="X7" s="6"/>
      <c r="Y7" s="403">
        <f>'新規業者（購買取引先）登録票'!G7</f>
        <v>0</v>
      </c>
      <c r="Z7" s="403"/>
      <c r="AA7" s="403"/>
      <c r="AB7" s="403"/>
      <c r="AC7" s="403"/>
      <c r="AD7" s="403"/>
      <c r="AE7" s="403"/>
      <c r="AF7" s="403"/>
      <c r="AG7" s="403"/>
      <c r="AH7" s="403"/>
      <c r="AI7" s="402" t="s">
        <v>15</v>
      </c>
      <c r="AJ7" s="402"/>
      <c r="AK7" s="402"/>
    </row>
    <row r="8" spans="1:40">
      <c r="A8" s="6"/>
      <c r="B8" s="6"/>
      <c r="C8" s="6"/>
      <c r="D8" s="6"/>
      <c r="E8" s="6"/>
      <c r="F8" s="6"/>
      <c r="G8" s="6"/>
      <c r="H8" s="6"/>
      <c r="I8" s="6"/>
      <c r="J8" s="6"/>
      <c r="K8" s="6"/>
      <c r="L8" s="6"/>
      <c r="M8" s="6"/>
      <c r="N8" s="6"/>
      <c r="O8" s="6"/>
      <c r="P8" s="6"/>
      <c r="Q8" s="6"/>
      <c r="R8" s="6"/>
      <c r="S8" s="6"/>
      <c r="T8" s="6"/>
      <c r="U8" s="6"/>
      <c r="V8" s="6"/>
      <c r="W8" s="6"/>
      <c r="X8" s="6"/>
      <c r="Y8" s="403" t="str">
        <f>IF(OR('新規業者（購買取引先）登録票'!Z7="-",'新規業者（購買取引先）登録票'!Z7="",'新規業者（購買取引先）登録票'!Z7="ー"),"",'新規業者（購買取引先）登録票'!Z7)</f>
        <v/>
      </c>
      <c r="Z8" s="403"/>
      <c r="AA8" s="403"/>
      <c r="AB8" s="403"/>
      <c r="AC8" s="403"/>
      <c r="AD8" s="403"/>
      <c r="AE8" s="403"/>
      <c r="AF8" s="403"/>
      <c r="AG8" s="403"/>
      <c r="AH8" s="403"/>
      <c r="AI8" s="402" t="s">
        <v>16</v>
      </c>
      <c r="AJ8" s="402"/>
      <c r="AK8" s="402"/>
    </row>
    <row r="9" spans="1:40">
      <c r="A9" s="6"/>
      <c r="B9" s="6"/>
      <c r="C9" s="6"/>
      <c r="D9" s="6"/>
      <c r="E9" s="6"/>
      <c r="F9" s="6"/>
      <c r="G9" s="6"/>
      <c r="H9" s="6"/>
      <c r="I9" s="6"/>
      <c r="J9" s="6"/>
      <c r="K9" s="6"/>
      <c r="L9" s="6"/>
      <c r="M9" s="6"/>
      <c r="N9" s="6"/>
      <c r="O9" s="6"/>
      <c r="P9" s="6"/>
      <c r="Q9" s="6"/>
      <c r="R9" s="6"/>
      <c r="S9" s="6"/>
      <c r="T9" s="6"/>
      <c r="U9" s="6"/>
      <c r="V9" s="24" t="s">
        <v>13</v>
      </c>
      <c r="W9" s="6"/>
      <c r="X9" s="6"/>
      <c r="Y9" s="403">
        <f>IF(OR('新規業者（購買取引先）登録票'!X17="-",'新規業者（購買取引先）登録票'!X17="",'新規業者（購買取引先）登録票'!X17="ー"),'新規業者（購買取引先）登録票'!G17,'新規業者（購買取引先）登録票'!X17)</f>
        <v>0</v>
      </c>
      <c r="Z9" s="403"/>
      <c r="AA9" s="403"/>
      <c r="AB9" s="403"/>
      <c r="AC9" s="403"/>
      <c r="AD9" s="403"/>
      <c r="AE9" s="403"/>
      <c r="AF9" s="403"/>
      <c r="AG9" s="403"/>
      <c r="AH9" s="403"/>
      <c r="AI9" s="6"/>
      <c r="AJ9" s="6"/>
      <c r="AK9" s="6"/>
    </row>
    <row r="10" spans="1:40">
      <c r="A10" s="6"/>
      <c r="B10" s="6"/>
      <c r="C10" s="6"/>
      <c r="D10" s="6"/>
      <c r="E10" s="6"/>
      <c r="F10" s="6"/>
      <c r="G10" s="6"/>
      <c r="H10" s="6"/>
      <c r="I10" s="6"/>
      <c r="J10" s="6"/>
      <c r="K10" s="6"/>
      <c r="L10" s="6"/>
      <c r="M10" s="6"/>
      <c r="N10" s="6"/>
      <c r="O10" s="6"/>
      <c r="P10" s="6"/>
      <c r="Q10" s="6"/>
      <c r="R10" s="6"/>
      <c r="S10" s="6"/>
      <c r="T10" s="6"/>
      <c r="U10" s="6"/>
      <c r="V10" s="24" t="s">
        <v>14</v>
      </c>
      <c r="W10" s="6"/>
      <c r="X10" s="6"/>
      <c r="Y10" s="439" t="str">
        <f>IF('新規業者（購買取引先）登録票'!G15&lt;&gt;"",'新規業者（購買取引先）登録票'!G15,"")</f>
        <v/>
      </c>
      <c r="Z10" s="439"/>
      <c r="AA10" s="439"/>
      <c r="AB10" s="439"/>
      <c r="AC10" s="439"/>
      <c r="AD10" s="439"/>
      <c r="AE10" s="439"/>
      <c r="AF10" s="439"/>
      <c r="AG10" s="439"/>
      <c r="AH10" s="439"/>
      <c r="AI10" s="6"/>
      <c r="AJ10" s="6"/>
      <c r="AK10" s="6"/>
    </row>
    <row r="11" spans="1:40">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40" ht="13.5" customHeight="1">
      <c r="A12" s="6"/>
      <c r="B12" s="6"/>
      <c r="C12" s="6"/>
      <c r="D12" s="6"/>
      <c r="E12" s="6"/>
      <c r="F12" s="6"/>
      <c r="G12" s="6"/>
      <c r="H12" s="6"/>
      <c r="I12" s="407" t="s">
        <v>17</v>
      </c>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6"/>
      <c r="AH12" s="6"/>
      <c r="AI12" s="6"/>
      <c r="AJ12" s="6"/>
      <c r="AK12" s="6"/>
    </row>
    <row r="13" spans="1:40" ht="13.5" customHeight="1">
      <c r="A13" s="6"/>
      <c r="B13" s="6"/>
      <c r="C13" s="6"/>
      <c r="D13" s="6"/>
      <c r="E13" s="6"/>
      <c r="F13" s="6"/>
      <c r="G13" s="6"/>
      <c r="H13" s="6"/>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6"/>
      <c r="AH13" s="6"/>
      <c r="AI13" s="6"/>
      <c r="AJ13" s="6"/>
      <c r="AK13" s="6"/>
    </row>
    <row r="14" spans="1:40" ht="13.5" customHeight="1">
      <c r="A14" s="6"/>
      <c r="B14" s="6"/>
      <c r="C14" s="6"/>
      <c r="D14" s="6"/>
      <c r="E14" s="6"/>
      <c r="F14" s="6"/>
      <c r="G14" s="6"/>
      <c r="H14" s="6"/>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6"/>
      <c r="AH14" s="6"/>
      <c r="AI14" s="6"/>
      <c r="AJ14" s="6"/>
      <c r="AK14" s="6"/>
      <c r="AN14" s="43"/>
    </row>
    <row r="15" spans="1:40" ht="13.5" customHeight="1">
      <c r="A15" s="6"/>
      <c r="B15" s="6"/>
      <c r="C15" s="6"/>
      <c r="D15" s="6"/>
      <c r="E15" s="6"/>
      <c r="F15" s="6"/>
      <c r="G15" s="6"/>
      <c r="H15" s="6"/>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6"/>
      <c r="AH15" s="6"/>
      <c r="AI15" s="6"/>
      <c r="AJ15" s="6"/>
      <c r="AK15" s="6"/>
      <c r="AN15" s="43"/>
    </row>
    <row r="16" spans="1:40" ht="13.5" customHeight="1">
      <c r="A16" s="6"/>
      <c r="B16" s="6"/>
      <c r="C16" s="6"/>
      <c r="D16" s="6"/>
      <c r="E16" s="6"/>
      <c r="F16" s="6"/>
      <c r="G16" s="6"/>
      <c r="H16" s="6"/>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6"/>
      <c r="AH16" s="6"/>
      <c r="AI16" s="6"/>
      <c r="AJ16" s="6"/>
      <c r="AK16" s="6"/>
    </row>
    <row r="17" spans="1:40">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40" ht="17.25">
      <c r="A18" s="6"/>
      <c r="B18" s="28" t="s">
        <v>143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N18" s="42"/>
    </row>
    <row r="19" spans="1:40">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40">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40">
      <c r="A21" s="6"/>
      <c r="B21" s="6"/>
      <c r="C21" s="24" t="s">
        <v>18</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40">
      <c r="A22" s="6"/>
      <c r="B22" s="6"/>
      <c r="C22" s="8"/>
      <c r="D22" s="9"/>
      <c r="E22" s="9"/>
      <c r="F22" s="9"/>
      <c r="G22" s="9"/>
      <c r="H22" s="9"/>
      <c r="I22" s="25" t="s">
        <v>19</v>
      </c>
      <c r="J22" s="25"/>
      <c r="K22" s="9"/>
      <c r="L22" s="9"/>
      <c r="M22" s="9"/>
      <c r="N22" s="9"/>
      <c r="O22" s="9"/>
      <c r="P22" s="9"/>
      <c r="Q22" s="9"/>
      <c r="R22" s="9"/>
      <c r="S22" s="9"/>
      <c r="T22" s="9"/>
      <c r="U22" s="8"/>
      <c r="V22" s="9"/>
      <c r="W22" s="9"/>
      <c r="X22" s="9"/>
      <c r="Y22" s="9"/>
      <c r="Z22" s="9"/>
      <c r="AA22" s="408" t="s">
        <v>20</v>
      </c>
      <c r="AB22" s="408"/>
      <c r="AC22" s="408"/>
      <c r="AD22" s="408"/>
      <c r="AE22" s="408"/>
      <c r="AF22" s="9"/>
      <c r="AG22" s="9"/>
      <c r="AH22" s="9"/>
      <c r="AI22" s="9"/>
      <c r="AJ22" s="9"/>
      <c r="AK22" s="10"/>
    </row>
    <row r="23" spans="1:40">
      <c r="A23" s="6"/>
      <c r="B23" s="6"/>
      <c r="C23" s="413" t="s">
        <v>59</v>
      </c>
      <c r="D23" s="414"/>
      <c r="E23" s="414"/>
      <c r="F23" s="414"/>
      <c r="G23" s="414"/>
      <c r="H23" s="414"/>
      <c r="I23" s="414"/>
      <c r="J23" s="414"/>
      <c r="K23" s="414"/>
      <c r="L23" s="414"/>
      <c r="M23" s="414"/>
      <c r="N23" s="414"/>
      <c r="O23" s="414"/>
      <c r="P23" s="414"/>
      <c r="Q23" s="414"/>
      <c r="R23" s="414"/>
      <c r="S23" s="414"/>
      <c r="T23" s="415"/>
      <c r="U23" s="11"/>
      <c r="V23" s="26" t="s">
        <v>21</v>
      </c>
      <c r="W23" s="12"/>
      <c r="X23" s="13"/>
      <c r="Y23" s="409" t="str">
        <f>ASC(IF(OR('新規業者（購買取引先）登録票'!L52="ー",'新規業者（購買取引先）登録票'!L52="-",'新規業者（購買取引先）登録票'!L52=""),"",TEXT('新規業者（購買取引先）登録票'!L52,"yyyy")))</f>
        <v/>
      </c>
      <c r="Z23" s="409"/>
      <c r="AA23" s="409"/>
      <c r="AB23" s="26" t="s">
        <v>10</v>
      </c>
      <c r="AC23" s="12"/>
      <c r="AD23" s="409" t="str">
        <f>ASC(IF(OR('新規業者（購買取引先）登録票'!L52="ー",'新規業者（購買取引先）登録票'!L52="-",'新規業者（購買取引先）登録票'!L52=""),"",TEXT('新規業者（購買取引先）登録票'!L52,"mm")))</f>
        <v/>
      </c>
      <c r="AE23" s="409"/>
      <c r="AF23" s="26" t="s">
        <v>9</v>
      </c>
      <c r="AG23" s="12"/>
      <c r="AH23" s="409" t="str">
        <f>ASC(IF(OR('新規業者（購買取引先）登録票'!L52="ー",'新規業者（購買取引先）登録票'!L52="-",'新規業者（購買取引先）登録票'!L52=""),"",TEXT('新規業者（購買取引先）登録票'!L52,"dd")))</f>
        <v/>
      </c>
      <c r="AI23" s="409"/>
      <c r="AJ23" s="26" t="s">
        <v>22</v>
      </c>
      <c r="AK23" s="14"/>
      <c r="AN23" s="15"/>
    </row>
    <row r="24" spans="1:40">
      <c r="A24" s="6"/>
      <c r="B24" s="6"/>
      <c r="C24" s="410" t="s">
        <v>60</v>
      </c>
      <c r="D24" s="411"/>
      <c r="E24" s="411"/>
      <c r="F24" s="411"/>
      <c r="G24" s="411"/>
      <c r="H24" s="411"/>
      <c r="I24" s="411"/>
      <c r="J24" s="411"/>
      <c r="K24" s="411"/>
      <c r="L24" s="411"/>
      <c r="M24" s="411"/>
      <c r="N24" s="411"/>
      <c r="O24" s="411"/>
      <c r="P24" s="411"/>
      <c r="Q24" s="411"/>
      <c r="R24" s="411"/>
      <c r="S24" s="411"/>
      <c r="T24" s="412"/>
      <c r="U24" s="16"/>
      <c r="V24" s="27" t="s">
        <v>21</v>
      </c>
      <c r="W24" s="17"/>
      <c r="X24" s="17"/>
      <c r="Y24" s="451" t="str">
        <f>ASC(IF(OR('新規業者（購買取引先）登録票'!AA52="ー",'新規業者（購買取引先）登録票'!AA52="-",'新規業者（購買取引先）登録票'!AA52=""),"",TEXT('新規業者（購買取引先）登録票'!AA52,"YYYY")))</f>
        <v/>
      </c>
      <c r="Z24" s="451"/>
      <c r="AA24" s="451"/>
      <c r="AB24" s="27" t="s">
        <v>10</v>
      </c>
      <c r="AC24" s="17"/>
      <c r="AD24" s="451" t="str">
        <f>ASC(IF(OR('新規業者（購買取引先）登録票'!AA52="ー",'新規業者（購買取引先）登録票'!AA52="-",'新規業者（購買取引先）登録票'!AA52=""),"",TEXT('新規業者（購買取引先）登録票'!AA52,"MM")))</f>
        <v/>
      </c>
      <c r="AE24" s="451"/>
      <c r="AF24" s="27" t="s">
        <v>9</v>
      </c>
      <c r="AG24" s="17"/>
      <c r="AH24" s="451" t="str">
        <f>ASC(IF(OR('新規業者（購買取引先）登録票'!AA52="ー",'新規業者（購買取引先）登録票'!AA52="-",'新規業者（購買取引先）登録票'!AA52=""),"",TEXT('新規業者（購買取引先）登録票'!AA52,"DD")))</f>
        <v/>
      </c>
      <c r="AI24" s="451"/>
      <c r="AJ24" s="27" t="s">
        <v>8</v>
      </c>
      <c r="AK24" s="19"/>
    </row>
    <row r="25" spans="1:40">
      <c r="A25" s="6"/>
      <c r="B25" s="6"/>
      <c r="C25" s="20"/>
      <c r="D25" s="20"/>
      <c r="E25" s="20"/>
      <c r="F25" s="20"/>
      <c r="G25" s="20"/>
      <c r="H25" s="20"/>
      <c r="I25" s="20"/>
      <c r="J25" s="20"/>
      <c r="K25" s="20"/>
      <c r="L25" s="20"/>
      <c r="M25" s="20"/>
      <c r="N25" s="20"/>
      <c r="O25" s="20"/>
      <c r="P25" s="20"/>
      <c r="Q25" s="20"/>
      <c r="R25" s="20"/>
      <c r="S25" s="20"/>
      <c r="T25" s="20"/>
      <c r="U25" s="18"/>
      <c r="V25" s="18"/>
      <c r="W25" s="18"/>
      <c r="X25" s="18"/>
      <c r="Y25" s="18"/>
      <c r="Z25" s="18"/>
      <c r="AA25" s="18"/>
      <c r="AB25" s="18"/>
      <c r="AC25" s="18"/>
      <c r="AD25" s="18"/>
      <c r="AE25" s="18"/>
      <c r="AF25" s="18"/>
      <c r="AG25" s="18"/>
      <c r="AH25" s="18"/>
      <c r="AI25" s="18"/>
      <c r="AJ25" s="6"/>
      <c r="AK25" s="6"/>
    </row>
    <row r="26" spans="1:40">
      <c r="A26" s="6"/>
      <c r="B26" s="6"/>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6"/>
      <c r="AK26" s="6"/>
    </row>
    <row r="27" spans="1:40">
      <c r="A27" s="6"/>
      <c r="B27" s="6"/>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6"/>
      <c r="AK27" s="6"/>
    </row>
    <row r="28" spans="1:40">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40">
      <c r="A29" s="6"/>
      <c r="B29" s="28" t="s">
        <v>23</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40">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40">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40">
      <c r="A32" s="6"/>
      <c r="B32" s="6"/>
      <c r="C32" s="404"/>
      <c r="D32" s="405"/>
      <c r="E32" s="405"/>
      <c r="F32" s="405"/>
      <c r="G32" s="405"/>
      <c r="H32" s="25" t="s">
        <v>10</v>
      </c>
      <c r="I32" s="406"/>
      <c r="J32" s="406"/>
      <c r="K32" s="25" t="s">
        <v>9</v>
      </c>
      <c r="L32" s="406"/>
      <c r="M32" s="406"/>
      <c r="N32" s="29" t="s">
        <v>8</v>
      </c>
      <c r="O32" s="24" t="s">
        <v>28</v>
      </c>
      <c r="R32" s="6"/>
      <c r="S32" s="6"/>
      <c r="T32" s="6"/>
      <c r="U32" s="6"/>
      <c r="V32" s="6"/>
      <c r="W32" s="6"/>
      <c r="X32" s="6"/>
      <c r="Y32" s="6"/>
      <c r="Z32" s="6"/>
      <c r="AA32" s="6"/>
      <c r="AB32" s="6"/>
      <c r="AC32" s="6"/>
      <c r="AD32" s="6"/>
      <c r="AE32" s="6"/>
      <c r="AF32" s="6"/>
      <c r="AG32" s="6"/>
      <c r="AH32" s="6"/>
      <c r="AI32" s="6"/>
      <c r="AJ32" s="6"/>
      <c r="AK32" s="6"/>
    </row>
    <row r="33" spans="1:37">
      <c r="A33" s="6"/>
      <c r="B33" s="6"/>
      <c r="C33" s="24" t="s">
        <v>24</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c r="A34" s="6"/>
      <c r="B34" s="6"/>
      <c r="C34" s="24"/>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c r="A36" s="6"/>
      <c r="B36" s="6"/>
      <c r="C36" s="8"/>
      <c r="D36" s="9"/>
      <c r="E36" s="9"/>
      <c r="F36" s="25" t="s">
        <v>25</v>
      </c>
      <c r="G36" s="9"/>
      <c r="H36" s="9"/>
      <c r="I36" s="9"/>
      <c r="J36" s="9"/>
      <c r="K36" s="9"/>
      <c r="L36" s="9"/>
      <c r="M36" s="9"/>
      <c r="N36" s="9"/>
      <c r="O36" s="8"/>
      <c r="P36" s="25" t="s">
        <v>26</v>
      </c>
      <c r="Q36" s="9"/>
      <c r="R36" s="9"/>
      <c r="S36" s="10"/>
      <c r="T36" s="449" t="s">
        <v>46</v>
      </c>
      <c r="U36" s="408"/>
      <c r="V36" s="408"/>
      <c r="W36" s="408"/>
      <c r="X36" s="408"/>
      <c r="Y36" s="450"/>
      <c r="Z36" s="8"/>
      <c r="AA36" s="9"/>
      <c r="AB36" s="9"/>
      <c r="AC36" s="25" t="s">
        <v>27</v>
      </c>
      <c r="AD36" s="32"/>
      <c r="AE36" s="9"/>
      <c r="AF36" s="9"/>
      <c r="AG36" s="9"/>
      <c r="AH36" s="9"/>
      <c r="AI36" s="9"/>
      <c r="AJ36" s="9"/>
      <c r="AK36" s="10"/>
    </row>
    <row r="37" spans="1:37">
      <c r="A37" s="6"/>
      <c r="B37" s="6"/>
      <c r="C37" s="416" t="str">
        <f>DBCS(IF('新規業者（購買取引先）登録票'!G44&lt;&gt;"",'新規業者（購買取引先）登録票'!G44,""))</f>
        <v/>
      </c>
      <c r="D37" s="417"/>
      <c r="E37" s="417"/>
      <c r="F37" s="417"/>
      <c r="G37" s="417"/>
      <c r="H37" s="417"/>
      <c r="I37" s="417"/>
      <c r="J37" s="417"/>
      <c r="K37" s="417"/>
      <c r="L37" s="417"/>
      <c r="M37" s="420" t="str">
        <f>ASC(IF('新規業者（購買取引先）登録票'!X44&lt;&gt;"",REPT(0,4-LEN('新規業者（購買取引先）登録票'!X44))&amp;'新規業者（購買取引先）登録票'!X44,""))</f>
        <v/>
      </c>
      <c r="N37" s="421"/>
      <c r="O37" s="424" t="str">
        <f>DBCS(IF('新規業者（購買取引先）登録票'!G48&lt;&gt;"",'新規業者（購買取引先）登録票'!G48,""))</f>
        <v>普通</v>
      </c>
      <c r="P37" s="425"/>
      <c r="Q37" s="425"/>
      <c r="R37" s="425"/>
      <c r="S37" s="426"/>
      <c r="T37" s="424" t="str">
        <f>ASC(IF('新規業者（購買取引先）登録票'!X48&lt;&gt;"",REPT(0,7-LEN('新規業者（購買取引先）登録票'!X48))&amp;'新規業者（購買取引先）登録票'!X48,""))</f>
        <v/>
      </c>
      <c r="U37" s="425"/>
      <c r="V37" s="425"/>
      <c r="W37" s="425"/>
      <c r="X37" s="425"/>
      <c r="Y37" s="425"/>
      <c r="Z37" s="440" t="str">
        <f>ASC(IF('新規業者（購買取引先）登録票'!G50&lt;&gt;"",SUBSTITUTE(SUBSTITUTE(SUBSTITUTE(SUBSTITUTE(SUBSTITUTE(SUBSTITUTE(SUBSTITUTE(SUBSTITUTE(SUBSTITUTE(SUBSTITUTE(SUBSTITUTE(SUBSTITUTE('新規業者（購買取引先）登録票'!G50,"ァ","ア"),"ィ","イ"),"ゥ","ウ"),"ェ","エ"),"ォ","オ"),"ャ","ヤ"),"ュ","ユ"),"ョ","ヨ"),"ー","-"),"ッ","ツ"),"）",")"),"（","("),""))</f>
        <v/>
      </c>
      <c r="AA37" s="441"/>
      <c r="AB37" s="441"/>
      <c r="AC37" s="441"/>
      <c r="AD37" s="441"/>
      <c r="AE37" s="441"/>
      <c r="AF37" s="441"/>
      <c r="AG37" s="441"/>
      <c r="AH37" s="441"/>
      <c r="AI37" s="441"/>
      <c r="AJ37" s="441"/>
      <c r="AK37" s="442"/>
    </row>
    <row r="38" spans="1:37">
      <c r="A38" s="6"/>
      <c r="B38" s="6"/>
      <c r="C38" s="418"/>
      <c r="D38" s="419"/>
      <c r="E38" s="419"/>
      <c r="F38" s="419"/>
      <c r="G38" s="419"/>
      <c r="H38" s="419"/>
      <c r="I38" s="419"/>
      <c r="J38" s="419"/>
      <c r="K38" s="419"/>
      <c r="L38" s="419"/>
      <c r="M38" s="422"/>
      <c r="N38" s="423"/>
      <c r="O38" s="427"/>
      <c r="P38" s="428"/>
      <c r="Q38" s="428"/>
      <c r="R38" s="428"/>
      <c r="S38" s="429"/>
      <c r="T38" s="427"/>
      <c r="U38" s="428"/>
      <c r="V38" s="428"/>
      <c r="W38" s="428"/>
      <c r="X38" s="428"/>
      <c r="Y38" s="428"/>
      <c r="Z38" s="443"/>
      <c r="AA38" s="444"/>
      <c r="AB38" s="444"/>
      <c r="AC38" s="444"/>
      <c r="AD38" s="444"/>
      <c r="AE38" s="444"/>
      <c r="AF38" s="444"/>
      <c r="AG38" s="444"/>
      <c r="AH38" s="444"/>
      <c r="AI38" s="444"/>
      <c r="AJ38" s="444"/>
      <c r="AK38" s="445"/>
    </row>
    <row r="39" spans="1:37">
      <c r="A39" s="6"/>
      <c r="B39" s="6"/>
      <c r="C39" s="433" t="str">
        <f>DBCS(IF('新規業者（購買取引先）登録票'!G46&lt;&gt;"",'新規業者（購買取引先）登録票'!G46,""))</f>
        <v/>
      </c>
      <c r="D39" s="434"/>
      <c r="E39" s="434"/>
      <c r="F39" s="434"/>
      <c r="G39" s="434"/>
      <c r="H39" s="434"/>
      <c r="I39" s="434"/>
      <c r="J39" s="434"/>
      <c r="K39" s="434"/>
      <c r="L39" s="434"/>
      <c r="M39" s="420" t="str">
        <f>ASC(IF('新規業者（購買取引先）登録票'!X46&lt;&gt;"",REPT(0,3-LEN('新規業者（購買取引先）登録票'!X46))&amp;'新規業者（購買取引先）登録票'!X46,""))</f>
        <v/>
      </c>
      <c r="N39" s="421"/>
      <c r="O39" s="427"/>
      <c r="P39" s="428"/>
      <c r="Q39" s="428"/>
      <c r="R39" s="428"/>
      <c r="S39" s="429"/>
      <c r="T39" s="427"/>
      <c r="U39" s="428"/>
      <c r="V39" s="428"/>
      <c r="W39" s="428"/>
      <c r="X39" s="428"/>
      <c r="Y39" s="428"/>
      <c r="Z39" s="443"/>
      <c r="AA39" s="444"/>
      <c r="AB39" s="444"/>
      <c r="AC39" s="444"/>
      <c r="AD39" s="444"/>
      <c r="AE39" s="444"/>
      <c r="AF39" s="444"/>
      <c r="AG39" s="444"/>
      <c r="AH39" s="444"/>
      <c r="AI39" s="444"/>
      <c r="AJ39" s="444"/>
      <c r="AK39" s="445"/>
    </row>
    <row r="40" spans="1:37">
      <c r="A40" s="6"/>
      <c r="B40" s="6"/>
      <c r="C40" s="435"/>
      <c r="D40" s="436"/>
      <c r="E40" s="436"/>
      <c r="F40" s="436"/>
      <c r="G40" s="436"/>
      <c r="H40" s="436"/>
      <c r="I40" s="436"/>
      <c r="J40" s="436"/>
      <c r="K40" s="436"/>
      <c r="L40" s="436"/>
      <c r="M40" s="437"/>
      <c r="N40" s="438"/>
      <c r="O40" s="430"/>
      <c r="P40" s="431"/>
      <c r="Q40" s="431"/>
      <c r="R40" s="431"/>
      <c r="S40" s="432"/>
      <c r="T40" s="430"/>
      <c r="U40" s="431"/>
      <c r="V40" s="431"/>
      <c r="W40" s="431"/>
      <c r="X40" s="431"/>
      <c r="Y40" s="431"/>
      <c r="Z40" s="446"/>
      <c r="AA40" s="447"/>
      <c r="AB40" s="447"/>
      <c r="AC40" s="447"/>
      <c r="AD40" s="447"/>
      <c r="AE40" s="447"/>
      <c r="AF40" s="447"/>
      <c r="AG40" s="447"/>
      <c r="AH40" s="447"/>
      <c r="AI40" s="447"/>
      <c r="AJ40" s="447"/>
      <c r="AK40" s="448"/>
    </row>
    <row r="41" spans="1:37">
      <c r="A41" s="6"/>
      <c r="B41" s="6"/>
      <c r="C41" s="20"/>
      <c r="D41" s="20"/>
      <c r="E41" s="20"/>
      <c r="F41" s="20"/>
      <c r="G41" s="20"/>
      <c r="H41" s="20"/>
      <c r="I41" s="20"/>
      <c r="J41" s="20"/>
      <c r="K41" s="20"/>
      <c r="L41" s="20"/>
      <c r="M41" s="20"/>
      <c r="N41" s="20"/>
      <c r="O41" s="20"/>
      <c r="P41" s="20"/>
      <c r="Q41" s="20"/>
      <c r="R41" s="20"/>
      <c r="S41" s="20"/>
      <c r="T41" s="20"/>
      <c r="U41" s="20"/>
      <c r="V41" s="20"/>
      <c r="W41" s="20"/>
      <c r="X41" s="20"/>
      <c r="Y41" s="20"/>
      <c r="Z41" s="20"/>
      <c r="AA41" s="18"/>
      <c r="AB41" s="18"/>
      <c r="AC41" s="18"/>
      <c r="AD41" s="18"/>
      <c r="AE41" s="18"/>
      <c r="AF41" s="18"/>
      <c r="AG41" s="18"/>
      <c r="AH41" s="18"/>
      <c r="AI41" s="18"/>
      <c r="AJ41" s="6"/>
      <c r="AK41" s="6"/>
    </row>
    <row r="42" spans="1:3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c r="A44" s="6"/>
      <c r="B44" s="7"/>
      <c r="C44" s="24" t="s">
        <v>43</v>
      </c>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c r="A47" s="6"/>
      <c r="B47" s="6"/>
      <c r="C47" s="18"/>
      <c r="D47" s="18"/>
      <c r="E47" s="21"/>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6"/>
      <c r="AJ47" s="6"/>
      <c r="AK47" s="6"/>
    </row>
    <row r="48" spans="1:37">
      <c r="A48" s="6"/>
      <c r="B48" s="6"/>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6"/>
      <c r="AJ48" s="6"/>
      <c r="AK48" s="6"/>
    </row>
    <row r="49" spans="1:37">
      <c r="A49" s="6"/>
      <c r="B49" s="6"/>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6"/>
      <c r="AJ49" s="6"/>
      <c r="AK49" s="6"/>
    </row>
    <row r="50" spans="1:37">
      <c r="A50" s="6"/>
      <c r="B50" s="6"/>
      <c r="C50" s="18"/>
      <c r="D50" s="22"/>
      <c r="E50" s="22"/>
      <c r="F50" s="22"/>
      <c r="G50" s="22"/>
      <c r="H50" s="23"/>
      <c r="I50" s="23"/>
      <c r="J50" s="23"/>
      <c r="K50" s="23"/>
      <c r="L50" s="23"/>
      <c r="M50" s="23"/>
      <c r="N50" s="23"/>
      <c r="O50" s="23"/>
      <c r="P50" s="23"/>
      <c r="Q50" s="23"/>
      <c r="R50" s="23"/>
      <c r="S50" s="23"/>
      <c r="T50" s="23"/>
      <c r="U50" s="23"/>
      <c r="V50" s="23"/>
      <c r="W50" s="22"/>
      <c r="X50" s="18"/>
      <c r="Y50" s="18"/>
      <c r="Z50" s="18"/>
      <c r="AA50" s="18"/>
      <c r="AB50" s="18"/>
      <c r="AC50" s="18"/>
      <c r="AD50" s="18"/>
      <c r="AE50" s="18"/>
      <c r="AF50" s="18"/>
      <c r="AG50" s="18"/>
      <c r="AH50" s="18"/>
      <c r="AI50" s="6"/>
      <c r="AJ50" s="6"/>
      <c r="AK50" s="6"/>
    </row>
    <row r="51" spans="1:37">
      <c r="A51" s="6"/>
      <c r="B51" s="6"/>
      <c r="C51" s="18"/>
      <c r="D51" s="22"/>
      <c r="E51" s="22"/>
      <c r="F51" s="22"/>
      <c r="G51" s="22"/>
      <c r="H51" s="23"/>
      <c r="I51" s="23"/>
      <c r="J51" s="23"/>
      <c r="K51" s="23"/>
      <c r="L51" s="23"/>
      <c r="M51" s="23"/>
      <c r="N51" s="23"/>
      <c r="O51" s="23"/>
      <c r="P51" s="23"/>
      <c r="Q51" s="23"/>
      <c r="R51" s="23"/>
      <c r="S51" s="23"/>
      <c r="T51" s="23"/>
      <c r="U51" s="23"/>
      <c r="V51" s="23"/>
      <c r="W51" s="22"/>
      <c r="X51" s="18"/>
      <c r="Y51" s="18"/>
      <c r="Z51" s="18"/>
      <c r="AA51" s="18"/>
      <c r="AB51" s="18"/>
      <c r="AC51" s="18"/>
      <c r="AD51" s="18"/>
      <c r="AE51" s="18"/>
      <c r="AF51" s="18"/>
      <c r="AG51" s="18"/>
      <c r="AH51" s="18"/>
      <c r="AI51" s="6"/>
      <c r="AJ51" s="6"/>
      <c r="AK51" s="6"/>
    </row>
    <row r="52" spans="1:37">
      <c r="A52" s="6"/>
      <c r="B52" s="6"/>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6"/>
      <c r="AJ52" s="6"/>
      <c r="AK52" s="6"/>
    </row>
    <row r="53" spans="1:37">
      <c r="A53" s="6"/>
      <c r="B53" s="6"/>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6"/>
      <c r="AJ53" s="6"/>
      <c r="AK53" s="6"/>
    </row>
    <row r="54" spans="1:37">
      <c r="A54" s="6"/>
      <c r="B54" s="6"/>
      <c r="C54" s="18"/>
      <c r="D54" s="18"/>
      <c r="E54" s="21"/>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6"/>
      <c r="AJ54" s="6"/>
      <c r="AK54" s="6"/>
    </row>
    <row r="55" spans="1:37">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7">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sheetData>
  <sheetProtection sheet="1" objects="1" scenarios="1"/>
  <mergeCells count="32">
    <mergeCell ref="Y9:AH9"/>
    <mergeCell ref="Y10:AH10"/>
    <mergeCell ref="T37:Y40"/>
    <mergeCell ref="Z37:AK40"/>
    <mergeCell ref="T36:Y36"/>
    <mergeCell ref="Y24:AA24"/>
    <mergeCell ref="AD24:AE24"/>
    <mergeCell ref="AH24:AI24"/>
    <mergeCell ref="AH23:AI23"/>
    <mergeCell ref="C37:L38"/>
    <mergeCell ref="M37:N38"/>
    <mergeCell ref="O37:S40"/>
    <mergeCell ref="C39:L40"/>
    <mergeCell ref="M39:N40"/>
    <mergeCell ref="C32:G32"/>
    <mergeCell ref="I32:J32"/>
    <mergeCell ref="L32:M32"/>
    <mergeCell ref="I12:AF16"/>
    <mergeCell ref="AA22:AE22"/>
    <mergeCell ref="Y23:AA23"/>
    <mergeCell ref="AD23:AE23"/>
    <mergeCell ref="C24:T24"/>
    <mergeCell ref="C23:T23"/>
    <mergeCell ref="Y3:AB3"/>
    <mergeCell ref="AH3:AJ3"/>
    <mergeCell ref="AD3:AF3"/>
    <mergeCell ref="AI7:AK7"/>
    <mergeCell ref="AI8:AK8"/>
    <mergeCell ref="Y5:AK5"/>
    <mergeCell ref="Y6:AH6"/>
    <mergeCell ref="Y7:AH7"/>
    <mergeCell ref="Y8:AH8"/>
  </mergeCells>
  <phoneticPr fontId="3"/>
  <conditionalFormatting sqref="I32:J32">
    <cfRule type="expression" dxfId="6" priority="8">
      <formula>IF(I32&lt;&gt;"",I32,"")</formula>
    </cfRule>
  </conditionalFormatting>
  <conditionalFormatting sqref="L32:M32">
    <cfRule type="expression" dxfId="5" priority="7">
      <formula>IF(L32&lt;&gt;"",L32,"")</formula>
    </cfRule>
  </conditionalFormatting>
  <conditionalFormatting sqref="Y3:AB3">
    <cfRule type="expression" dxfId="4" priority="6">
      <formula>Y3&lt;&gt;""</formula>
    </cfRule>
  </conditionalFormatting>
  <conditionalFormatting sqref="AD3:AF3">
    <cfRule type="expression" dxfId="3" priority="5">
      <formula>IF(AD3&lt;&gt;"",AD3,"")</formula>
    </cfRule>
  </conditionalFormatting>
  <conditionalFormatting sqref="AH3:AJ3">
    <cfRule type="expression" dxfId="2" priority="4">
      <formula>IF(AH3&lt;&gt;"",AH3,"")</formula>
    </cfRule>
  </conditionalFormatting>
  <conditionalFormatting sqref="X5">
    <cfRule type="expression" dxfId="1" priority="3">
      <formula>IF(X5&lt;&gt;"",X5,"")</formula>
    </cfRule>
  </conditionalFormatting>
  <conditionalFormatting sqref="C32:G32">
    <cfRule type="expression" dxfId="0" priority="1">
      <formula>C32&lt;&gt;""</formula>
    </cfRule>
  </conditionalFormatting>
  <dataValidations count="1">
    <dataValidation imeMode="fullAlpha" allowBlank="1" showInputMessage="1" showErrorMessage="1" sqref="Y3:AB3"/>
  </dataValidations>
  <pageMargins left="0.31496062992125984"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作成手順のご案内</vt:lpstr>
      <vt:lpstr>作成要領</vt:lpstr>
      <vt:lpstr>新規業者（購買取引先）登録票</vt:lpstr>
      <vt:lpstr>購買取引に関する念書</vt:lpstr>
      <vt:lpstr>購買取引に関する念書!Print_Area</vt:lpstr>
      <vt:lpstr>作成要領!Print_Area</vt:lpstr>
      <vt:lpstr>'新規業者（購買取引先）登録票'!Print_Area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尚</dc:creator>
  <cp:lastModifiedBy>Windows ユーザー</cp:lastModifiedBy>
  <cp:lastPrinted>2020-09-11T08:00:10Z</cp:lastPrinted>
  <dcterms:created xsi:type="dcterms:W3CDTF">2019-01-29T04:23:56Z</dcterms:created>
  <dcterms:modified xsi:type="dcterms:W3CDTF">2022-10-26T07:00:51Z</dcterms:modified>
</cp:coreProperties>
</file>